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firstSheet="35" activeTab="38"/>
  </bookViews>
  <sheets>
    <sheet name="משתתף עד 20% במניות למקבלי קצבה" sheetId="1" r:id="rId1"/>
    <sheet name="אגח עד 20% במניות למקבלי קצבה" sheetId="2" r:id="rId2"/>
    <sheet name="משתתף ברווחים בסיסי למקבלי קצבה" sheetId="3" r:id="rId3"/>
    <sheet name="הראל מסלול בסיסי למקבלי קצבה" sheetId="4" r:id="rId4"/>
    <sheet name="משתתף ברווחים קרן י' 60 ומעלה" sheetId="5" r:id="rId5"/>
    <sheet name="הראל ביטוח מסלול לבני 60 ומעלה" sheetId="6" r:id="rId6"/>
    <sheet name="הראל מסלול לגילאי 50 עד 60 " sheetId="7" r:id="rId7"/>
    <sheet name="הראל ביטוח מסלול לבני 50 עד 60" sheetId="8" r:id="rId8"/>
    <sheet name="הראל חברה לביטוח מדרגות עד 50" sheetId="9" r:id="rId9"/>
    <sheet name="הראל ביטוח מסלול לבני 50 ומטה" sheetId="10" r:id="rId10"/>
    <sheet name="הראל מסלול פאסיבי מדדי מניות" sheetId="11" r:id="rId11"/>
    <sheet name="הראל מסלול עוקב מדדים גמיש" sheetId="12" r:id="rId12"/>
    <sheet name="הראל מסלול קיימות" sheetId="13" r:id="rId13"/>
    <sheet name="הראל מסלול משולב סחיר" sheetId="14" r:id="rId14"/>
    <sheet name="הראל מסלול פאסיבי-כללי" sheetId="15" r:id="rId15"/>
    <sheet name="הראל מחקה מדד ת&quot;א 35" sheetId="16" r:id="rId16"/>
    <sheet name="הראל מחקה מדד תל בונד 60" sheetId="17" r:id="rId17"/>
    <sheet name="הראל מחקה מדד ממשלתי צמוד 5-10" sheetId="18" r:id="rId18"/>
    <sheet name="הראל מחקה מדד s&amp;p 500" sheetId="19" r:id="rId19"/>
    <sheet name="הראל מחקה מדד ממשלתי שקלי ר. ק." sheetId="20" r:id="rId20"/>
    <sheet name="הראל מסלול הוני ללא אג&quot;ח" sheetId="21" r:id="rId21"/>
    <sheet name="הראל- אג&quot;ח חו&quot;ל" sheetId="22" r:id="rId22"/>
    <sheet name="הראל - מסלול אג&quot;ח קונצרני" sheetId="23" r:id="rId23"/>
    <sheet name="הראל - מסלול אג&quot;ח מדינת ישראל" sheetId="24" r:id="rId24"/>
    <sheet name="הראל-מסלול חו&quot;ל" sheetId="25" r:id="rId25"/>
    <sheet name="הראל-מסלול כללי" sheetId="26" r:id="rId26"/>
    <sheet name="משתתף ברווחים שקלי טווח קצר" sheetId="27" r:id="rId27"/>
    <sheet name="הראל מסלול שקלי טווח קצר" sheetId="28" r:id="rId28"/>
    <sheet name="משתתף ברווחים לפחות 75% מניות" sheetId="29" r:id="rId29"/>
    <sheet name="הראל-מסלול מניות" sheetId="30" r:id="rId30"/>
    <sheet name="הראל-מסלול אג&quot;ח עד 10% במניות" sheetId="31" r:id="rId31"/>
    <sheet name="הראל-מסלול אג&quot;ח עד 20% במניות" sheetId="32" r:id="rId32"/>
    <sheet name="מסלול משתתף ברווחים ללא מניות" sheetId="33" r:id="rId33"/>
    <sheet name="הראל-מסלול אג&quot;ח ללא מניות" sheetId="34" r:id="rId34"/>
    <sheet name="משתתפת ברווחים - קרן י החדשה" sheetId="35" r:id="rId35"/>
    <sheet name="משתתפת ברווחים - קרן י" sheetId="36" r:id="rId36"/>
    <sheet name="משתתפת ברווחים - קרן ט" sheetId="37" r:id="rId37"/>
    <sheet name="משתתפת ברווחים - קרן ח" sheetId="38" r:id="rId38"/>
    <sheet name="נספח 1 מצרפי" sheetId="39" r:id="rId39"/>
    <sheet name="נספח 2" sheetId="40" r:id="rId40"/>
    <sheet name="נספח 3" sheetId="41" r:id="rId4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<sst xmlns="http://schemas.openxmlformats.org/spreadsheetml/2006/main" count="12297" uniqueCount="227">
  <si>
    <t>נספח 3 - פירוט עמלות ניהול חיצוני לשנה המסתיימת ביום: לתקופה המסתיימת ביום 31/12/2023</t>
  </si>
  <si>
    <t>הראל חברה לביטוח בע"מ - משתתפת ברווחים</t>
  </si>
  <si>
    <t>תשלום הנובע מהשקעה בקרנות השקעה בישראל</t>
  </si>
  <si>
    <t xml:space="preserve">( 1 ) גוף/יחיד </t>
  </si>
  <si>
    <t xml:space="preserve">( 2 ) גוף/יחיד </t>
  </si>
  <si>
    <t xml:space="preserve">( 3 ) גוף/יחיד </t>
  </si>
  <si>
    <t xml:space="preserve">( 4 ) גוף/יחיד </t>
  </si>
  <si>
    <t xml:space="preserve">( 5 ) גוף/יחיד </t>
  </si>
  <si>
    <t xml:space="preserve">( 6 ) גוף/יחיד </t>
  </si>
  <si>
    <t xml:space="preserve">( 7 ) גוף/יחיד </t>
  </si>
  <si>
    <t xml:space="preserve">( 8 ) גוף/יחיד </t>
  </si>
  <si>
    <t xml:space="preserve">( 9 ) גוף/יחיד </t>
  </si>
  <si>
    <t xml:space="preserve">( 10 ) גוף/יחיד </t>
  </si>
  <si>
    <t>אחרים</t>
  </si>
  <si>
    <t>סך תשלומים הנובעים מהשקעה בקרנות השקעה בישראל</t>
  </si>
  <si>
    <t>תשלום הנובע מהשקעה בקרנות השקעה בחו"ל</t>
  </si>
  <si>
    <t>סך תשלומים הנובעים מהשקעה בקרנות השקעה בחו"ל</t>
  </si>
  <si>
    <t>תשלום למנהל תיקים ישראלי</t>
  </si>
  <si>
    <t>( 1 ) גוף/יחיד א'</t>
  </si>
  <si>
    <t>( 2 ) גוף/יחיד ב'</t>
  </si>
  <si>
    <t>סך תשלומים למנהלי תיקים ישראליים</t>
  </si>
  <si>
    <t>תשלום למנהל תיקים זר</t>
  </si>
  <si>
    <t>סך תשלום למנהלי תיקים זרים</t>
  </si>
  <si>
    <t>סך תשלומים בגין השקעה בקרן סל כאשר 75% לפחות מנכסי הקרן הם נכסים שלא הונפקו במדינת ישראל ואינם נסחרים או מוחזקים בה</t>
  </si>
  <si>
    <t>( 1 ) מנהל קרן א' - קסם קרנות נאמנות בע"מ</t>
  </si>
  <si>
    <t>( 2 ) מנהל קרן ב' - תכלית מדדים ניהול קרנות נאמנות בע"מ</t>
  </si>
  <si>
    <t>( 3 ) מנהל קרן ג' - מגדל קרנות נאמנות בע"מ</t>
  </si>
  <si>
    <t>( 4 ) מנהל קרן ד' - מור ניהול קרנות נאמנות (2013) בע"מ</t>
  </si>
  <si>
    <t>( 5 ) מנהל קרן ה' - פסגות קרנות נאמנות בע"מ</t>
  </si>
  <si>
    <t xml:space="preserve">( 6 ) מנהל קרן </t>
  </si>
  <si>
    <t xml:space="preserve">( 7 ) מנהל קרן </t>
  </si>
  <si>
    <t xml:space="preserve">( 8 ) מנהל קרן </t>
  </si>
  <si>
    <t xml:space="preserve">( 9 ) מנהל קרן </t>
  </si>
  <si>
    <t xml:space="preserve">( 10 ) מנהל קרן </t>
  </si>
  <si>
    <t>סך תשלום למנהלי קרנות סל</t>
  </si>
  <si>
    <t>סך תשלומים בגין השקעה בקרן סל כאשר 75% לפחות מנכסי הקרן הם נכסים שהונפקו במדינת ישראל לפי מדדים שעליהם הורה הממונה ובתנאים שהורה</t>
  </si>
  <si>
    <t xml:space="preserve">( 1 ) מנהל קרן </t>
  </si>
  <si>
    <t xml:space="preserve">( 2 ) מנהל קרן </t>
  </si>
  <si>
    <t xml:space="preserve">( 3 ) מנהל קרן </t>
  </si>
  <si>
    <t xml:space="preserve">( 4 ) מנהל קרן </t>
  </si>
  <si>
    <t xml:space="preserve">( 5 ) מנהל קרן </t>
  </si>
  <si>
    <t>סך תשלום למנהלי קרן סל</t>
  </si>
  <si>
    <t>תשלום בגין השקעה בקרנות נאמנות ישראליות כאשר 75% לפחות מנכסי הקרן מושקעים בנכסים שלא הונפקו במדינת ישראל ואינם נסחרים או מוחזקים בה</t>
  </si>
  <si>
    <t xml:space="preserve">( 1 ) מנהל קרנות </t>
  </si>
  <si>
    <t xml:space="preserve">( 2 ) מנהל קרנות </t>
  </si>
  <si>
    <t xml:space="preserve">( 3 ) מנהל קרנות </t>
  </si>
  <si>
    <t xml:space="preserve">( 4 ) מנהל קרנות </t>
  </si>
  <si>
    <t xml:space="preserve">( 5 ) מנהל קרנות </t>
  </si>
  <si>
    <t xml:space="preserve">( 6 ) מנהל קרנות </t>
  </si>
  <si>
    <t xml:space="preserve">( 7 ) מנהל קרנות </t>
  </si>
  <si>
    <t xml:space="preserve">( 8 ) מנהל קרנות </t>
  </si>
  <si>
    <t xml:space="preserve">( 9 ) מנהל קרנות </t>
  </si>
  <si>
    <t xml:space="preserve">( 10 ) מנהל קרנות </t>
  </si>
  <si>
    <t>סך תשלומים למנהלי קרנות נאמנות ישראליות</t>
  </si>
  <si>
    <t>תשלום בגין השקעה בקרנות נאמנות זרות כאשר 75% לפחות מנכסי הקרן מושקעים בנכסים שלא הונפקו במדינת ישראל ואינם נסחרים או מוחזקים בה</t>
  </si>
  <si>
    <t>סך תשלומים בגין השקעה בקרנות נאמנות זרות</t>
  </si>
  <si>
    <t>תשלומים בגין השקעה בקרן טכנולוגיה עילית</t>
  </si>
  <si>
    <t xml:space="preserve">מנהל קרנות  - </t>
  </si>
  <si>
    <t>סך תשלום בגין השקעה בקרן טכנולוגיה עילית</t>
  </si>
  <si>
    <t>סך הכל עמלות ניהול חיצוני</t>
  </si>
  <si>
    <t>תשלום של דמי ניהול משתנים</t>
  </si>
  <si>
    <t>סך דמי ניהול משתנים</t>
  </si>
  <si>
    <t>אלפי ₪</t>
  </si>
  <si>
    <t>נספח 2 – פרוט עמלות והוצאות שאינן עמלות ניהול חיצוני לשנה המסתיימת ביום: לתקופה המסתיימת ביום 31/12/2023</t>
  </si>
  <si>
    <t>ברוקארז'- עמלות קנייה ומכירה בגין ביצוע עסקאות בניירות ערך סחירים</t>
  </si>
  <si>
    <t>צדדים קשורים</t>
  </si>
  <si>
    <t>( 1 ) ברוקר א'</t>
  </si>
  <si>
    <t>( 2 ) ברוקר ב'</t>
  </si>
  <si>
    <t>צדדים שאינם קשורים</t>
  </si>
  <si>
    <t>( 1 ) ברוקר א' - איביאי</t>
  </si>
  <si>
    <t>( 2 ) ברוקר ב' - בנק לאומי</t>
  </si>
  <si>
    <t>( 3 ) ברוקר ג' - לידר</t>
  </si>
  <si>
    <t xml:space="preserve">( 4 ) ברוקר  - </t>
  </si>
  <si>
    <t xml:space="preserve">( 5 ) ברוקר  - </t>
  </si>
  <si>
    <t xml:space="preserve">( 6 ) ברוקר  - </t>
  </si>
  <si>
    <t xml:space="preserve">( 7 ) ברוקר  - </t>
  </si>
  <si>
    <t xml:space="preserve">( 8 ) ברוקר  - </t>
  </si>
  <si>
    <t>סך עמלות ברוקראז'</t>
  </si>
  <si>
    <t>עמלות קסטודיאן</t>
  </si>
  <si>
    <t>( 1 ) קסטודיאן א'</t>
  </si>
  <si>
    <t>( 2 ) קסטודיאן ב'</t>
  </si>
  <si>
    <t>( 1 ) קסטודיאן א' - בנק הפועלים</t>
  </si>
  <si>
    <t>( 2 ) קסטודיאן ב' - בנק לאומי</t>
  </si>
  <si>
    <t>סך עמלות קסטודיאן</t>
  </si>
  <si>
    <t>הוצאה הנובעת מהשקעה בניירות ערך לא סחירים או ממתן הלוואה</t>
  </si>
  <si>
    <t>גוף/יחיד א'</t>
  </si>
  <si>
    <t>גוף/יחיד ב'</t>
  </si>
  <si>
    <t>גוף/יחיד ג'</t>
  </si>
  <si>
    <t xml:space="preserve">גוף/יחיד 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</si>
  <si>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</si>
  <si>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</si>
  <si>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</si>
  <si>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מסים החלים על הנכסים, ההכנסות והעסקאות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</si>
  <si>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</si>
  <si>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</si>
  <si>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</si>
  <si>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</si>
  <si>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</si>
  <si>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 שאינן עמלות ניהול חיצוני</t>
  </si>
  <si>
    <t>נספח 1 - סך ההוצאות הישירות ששולמו בעד כל סוג של הוצאה ישירה לתקופה המסתיימת ביום לתקופה המסתיימת ביום 31/12/2023</t>
  </si>
  <si>
    <t>הוצאות ישירות שאינן מסוג עמלת ניהול חיצוני</t>
  </si>
  <si>
    <t>1 . סך הכל עמלות קנייה ומכירה של ניירות ערך סחירים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</si>
  <si>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</si>
  <si>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</si>
  <si>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2 . סך הכל דמי שמירה בשל ניירות ערך סחירים וכל עמלה שגובה מי שמבצע את משמרות ניירות הערך (קסטודיאן)</t>
  </si>
  <si>
    <t>א. סך עמלות קסטודיאן לצדדים קשורים</t>
  </si>
  <si>
    <t>ב. סך עמלות קסטודיאן לצדדים שאינם קשורים</t>
  </si>
  <si>
    <t>3 . סך הכל הוצאות הנובעות מהשקעות לא סחירות</t>
  </si>
  <si>
    <t>א. הוצאה הנובעת מהשקעה בניירות ערך לא סחירים או ממתן הלוואה למי שאינו עמית או מבוטח</t>
  </si>
  <si>
    <t>ב. הוצאה הנובעת מהשקעה בזכויות במקרקעין</t>
  </si>
  <si>
    <t>4 . מסים החלים על משקיע מוסדי, על נכסיו, על הכנסותיו ועל עסקאות שנעשו בנכסיו</t>
  </si>
  <si>
    <t>5 . סך הוצאות בעד ניהול תביעות</t>
  </si>
  <si>
    <t>6 . סך הוצאות בעד מתן משכנתאות</t>
  </si>
  <si>
    <t>7 . סך הכל הוצאות ישירות שאינן מסוג עמלת ניהול חיצוני (סכום סעיפים 1 עד 6 )</t>
  </si>
  <si>
    <t>8 . שווי ממוצע של נכסי הקופה או המסלול (ממוצע פשוט של סעיפים 8 א ו- 8 ב)</t>
  </si>
  <si>
    <t>א. השווי המשוערך של נכסי הקופה או המסלול נכון ליום 31 בדצמבר של שנת הכספים שהסתיימה 2023</t>
  </si>
  <si>
    <t>ב. השווי המשוערך של נכסי הקופה או המסלול נכון ליום 31 בדצמבר של שנת הכספים שהסתיימה לפני 2022 או לתקופה אחרת לפי העניין</t>
  </si>
  <si>
    <t>9 . שיעור שנתי של הוצאות ישירות שאינן מסוג עמלת ניהול חיצוני (חלוקה של סעיף 7 בסעיף 8 )</t>
  </si>
  <si>
    <t>הוצאות ישירות מסוג עמלת ניהול חיצוני</t>
  </si>
  <si>
    <t>10 . סך דמי ניהול משתנים – החלק מתשלום עמלת ניהול חיצוני שנגזר מתשואת הנכסים</t>
  </si>
  <si>
    <t>11 . סה"כ הוצאות ישירות מסוג "עמלת ניהול חיצוני" (סכום סעיפים 11 .א עד 11 .ט)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</si>
  <si>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</si>
  <si>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</si>
  <si>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</si>
  <si>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</si>
  <si>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בקרנות סל כאשר 75 אחוזים לפחות מנכסי הקרן הם נכסים שהונפקו במדינת ישראל לפי מדדים שעליהם הורה הממונה ובתנאים שהורה</t>
  </si>
  <si>
    <t>ו. סך תשלומים בגין השקעה בקרנות סל כאשר 75 אחוזים לפחות מנכסי הקרן הם נכסים שלא הונפקו במדינת ישראל ואינם נסחרים או מוחזקים בה</t>
  </si>
  <si>
    <t>ז. סך תשלומים בגין השקעה בקרנות נאמנות ישראליות כאשר 75 אחוזים לפחות מנכסי הקרן מושקעים בנכסים שלא הונפקו במדינת ישראל ואינם נסחרים או מוחזקים בה</t>
  </si>
  <si>
    <t>ח. סך תשלומים בגין השקעה בקרנות נאמנות זרות כאשר 75 אחוזים לפחות מנכסי
הקרן מושקעים בנכסים שלא הונפקו במדינת ישראל ואינם נסחרים או מוחזקים בה</t>
  </si>
  <si>
    <t>ט. סך תשלומים בגין השקעה בקרן טכנולוגיה עילית</t>
  </si>
  <si>
    <t>12 . שיעור עמלת ניהול חיצוני בפועל לפני החזר, ככל שבוצע (חלוקה של סעיף 11 בסעיף 8 .ב)</t>
  </si>
  <si>
    <t>13 . שיעור מגבלת עמלת ניהול חיצוני שהמשקיע המוסדי הצהיר עליה עבור שנת הכספים שהסתיימה</t>
  </si>
  <si>
    <t>14 . ההפרש בין שיעור מגבלת עמלת ניהול חיצוני מוצהרת לבין שיעור עמלת ניהול חיצוני פועל (סעיף 13 פחות סעיף 12)</t>
  </si>
  <si>
    <t>15 .א סכום שהוחזר לחוסכים (אם הוחזר)</t>
  </si>
  <si>
    <t>15 .ב שיעור עמלת ניהול חיצוני בפועל לאחר החזר, (חלוקה של התוצאה של סעיף 11 בניכוי
סעיף 15 א, בסעיף 8 .ב)</t>
  </si>
  <si>
    <t>סך הכל הוצאות ישירות בפועל (למעט דמי ניהול משתנים כאמור בסעיף 10)</t>
  </si>
  <si>
    <t>16 . סך כל הוצאות ישירות (סכום של סעיף 7 וסעיף 11 בניכוי סעיף 15 א)</t>
  </si>
  <si>
    <t>17 . שיעור סך ההוצאות הישירות מתוך יתרת נכסים ממוצעת (חלוקה של סעיף 16 בסעיף 8)</t>
  </si>
  <si>
    <t>סך הכל הוצאות ישירות (לצורך חישוב שיעור עלות שנתית צפויה)</t>
  </si>
  <si>
    <t>18 . שיעור מגבלת עמלת ניהול חיצוני שהמשקיע המוסדי הצהיר עליה בהתאם לתקנה 2 א לתקנות הוצאות ישירות עבור שנת הכספים הבאה 2024</t>
  </si>
  <si>
    <t>19. De : שיעור הוצאות ישירות (סכום של סעיף 9 וסעיף 18)</t>
  </si>
  <si>
    <t/>
  </si>
  <si>
    <t>הראל חברה לביטוח בע"מ - משתתפת ברווחים -  קרן ח</t>
  </si>
  <si>
    <t>הראל חברה לביטוח בע"מ - משתתפת ברווחים -  קרן  ט</t>
  </si>
  <si>
    <t xml:space="preserve">הראל חברה לביטוח בע"מ - משתתפת ברווחים -  קרן  י </t>
  </si>
  <si>
    <t xml:space="preserve">הראל חברה לביטוח - משתתפת ברווחים -  קרן  י החדשה </t>
  </si>
  <si>
    <t>הראל-מסלול אג"ח ללא מניות</t>
  </si>
  <si>
    <t>הראל-מסלול משתתף ברווחים כללי ללא מניות</t>
  </si>
  <si>
    <t>הראל-מסלול אג"ח עד 20% במניות</t>
  </si>
  <si>
    <t>הראל-מסלול אג"ח עד 10% במניות</t>
  </si>
  <si>
    <t>הראל-מסלול מניות</t>
  </si>
  <si>
    <t>הראל-מסלול משתתף ברווחים לפחות 75% מניות</t>
  </si>
  <si>
    <t>הראל-מסלול שקלי טווח קצר</t>
  </si>
  <si>
    <t>הראל-מסלול משתתף ברווחים שקלי טווח קצר</t>
  </si>
  <si>
    <t>הראל-מסלול כללי</t>
  </si>
  <si>
    <t>הראל-מסלול חו"ל</t>
  </si>
  <si>
    <t>הראל - מסלול אג"ח מדינת ישראל</t>
  </si>
  <si>
    <t>הראל - מסלול אג"ח קונצרני</t>
  </si>
  <si>
    <t>הראל- אג"ח חו"ל</t>
  </si>
  <si>
    <t>הראל מסלול הוני ללא אג"ח</t>
  </si>
  <si>
    <t>הראל מחקה מדד ממשלתי שקלי ריבית קבועה</t>
  </si>
  <si>
    <t>הראל מחקה מדד s&amp;p 500</t>
  </si>
  <si>
    <t>הראל מחקה מדד ממשלתי צמוד 5-10</t>
  </si>
  <si>
    <t>הראל מחקה מדד תל בונד 60</t>
  </si>
  <si>
    <t>הראל מחקה מדד ת"א 35</t>
  </si>
  <si>
    <t>הראל-מסלול פאסיבי - כללי</t>
  </si>
  <si>
    <t>הראל מסלול משולב סחיר</t>
  </si>
  <si>
    <t>הראל מסלול קיימות</t>
  </si>
  <si>
    <t>הראל מסלול עוקב מדדים גמיש</t>
  </si>
  <si>
    <t>הראל מסלול פאסיבי מדדי מניות</t>
  </si>
  <si>
    <t>הראל ביטוח מסלול לבני 50 ומטה</t>
  </si>
  <si>
    <t>מסלולית קרן י' לגילאי 50 ומטה</t>
  </si>
  <si>
    <t>הראל ביטוח מסלול לבני 50 עד 60</t>
  </si>
  <si>
    <t>מסלולית קרן י' לגילאי 50 עד 60</t>
  </si>
  <si>
    <t>הראל ביטוח מסלול לבני 60 ומעלה</t>
  </si>
  <si>
    <t>מסלולית קרן י' לגילאי 60 ומעלה</t>
  </si>
  <si>
    <t>הראל מסלול בסיסי למקבלי קצבה</t>
  </si>
  <si>
    <t>מסלולית קרן י' בסיסי למקבלי  קצבה</t>
  </si>
  <si>
    <t>הראל מסלול אג"ח עד 20% במניות למקבלי קצבה</t>
  </si>
  <si>
    <t>מסלולית קרן י'  אגח עד 20% מניות למקבלי קיצבה</t>
  </si>
  <si>
    <t xml:space="preserve">( 1 ) גוף/יחיד א'  </t>
  </si>
  <si>
    <t xml:space="preserve">( 2 ) גוף/יחיד ב'  </t>
  </si>
  <si>
    <t xml:space="preserve">( 3 ) גוף/יחיד ג'  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</si>
  <si>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</si>
  <si>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</si>
  <si>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</si>
  <si>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41 גיליונות</t>
  </si>
  <si>
    <t>שורה זו אחרונה בגיליון מספר 2 מתוך  41 גיליונות</t>
  </si>
  <si>
    <t>שורה זו אחרונה בגיליון מספר 3 מתוך  41 גיליונות</t>
  </si>
  <si>
    <t>שורה זו אחרונה בגיליון מספר 4 מתוך  41 גיליונות</t>
  </si>
  <si>
    <t>שורה זו אחרונה בגיליון מספר 5 מתוך  41 גיליונות</t>
  </si>
  <si>
    <t>שורה זו אחרונה בגיליון מספר 6 מתוך  41 גיליונות</t>
  </si>
  <si>
    <t>שורה זו אחרונה בגיליון מספר 7 מתוך  41 גיליונות</t>
  </si>
  <si>
    <t>שורה זו אחרונה בגיליון מספר 8 מתוך  41 גיליונות</t>
  </si>
  <si>
    <t>שורה זו אחרונה בגיליון מספר 9 מתוך  41 גיליונות</t>
  </si>
  <si>
    <t>שורה זו אחרונה בגיליון מספר 10 מתוך  41 גיליונות</t>
  </si>
  <si>
    <t>שורה זו אחרונה בגיליון מספר 11 מתוך  41 גיליונות</t>
  </si>
  <si>
    <t>שורה זו אחרונה בגיליון מספר 12 מתוך  41 גיליונות</t>
  </si>
  <si>
    <t>שורה זו אחרונה בגיליון מספר 13 מתוך  41 גיליונות</t>
  </si>
  <si>
    <t>שורה זו אחרונה בגיליון מספר 14 מתוך  41 גיליונות</t>
  </si>
  <si>
    <t>שורה זו אחרונה בגיליון מספר 15 מתוך  41 גיליונות</t>
  </si>
  <si>
    <t>שורה זו אחרונה בגיליון מספר 16 מתוך  41 גיליונות</t>
  </si>
  <si>
    <t>שורה זו אחרונה בגיליון מספר 17 מתוך  41 גיליונות</t>
  </si>
  <si>
    <t>שורה זו אחרונה בגיליון מספר 18 מתוך  41 גיליונות</t>
  </si>
  <si>
    <t>שורה זו אחרונה בגיליון מספר 19 מתוך  41 גיליונות</t>
  </si>
  <si>
    <t>שורה זו אחרונה בגיליון מספר 20 מתוך  41 גיליונות</t>
  </si>
  <si>
    <t>שורה זו אחרונה בגיליון מספר 21 מתוך  41 גיליונות</t>
  </si>
  <si>
    <t>שורה זו אחרונה בגיליון מספר 22 מתוך  41 גיליונות</t>
  </si>
  <si>
    <t>שורה זו אחרונה בגיליון מספר 23 מתוך  41 גיליונות</t>
  </si>
  <si>
    <t>שורה זו אחרונה בגיליון מספר 24 מתוך  41 גיליונות</t>
  </si>
  <si>
    <t>שורה זו אחרונה בגיליון מספר 25 מתוך  41 גיליונות</t>
  </si>
  <si>
    <t>שורה זו אחרונה בגיליון מספר 26 מתוך  41 גיליונות</t>
  </si>
  <si>
    <t>שורה זו אחרונה בגיליון מספר 27 מתוך  41 גיליונות</t>
  </si>
  <si>
    <t>שורה זו אחרונה בגיליון מספר 28 מתוך  41 גיליונות</t>
  </si>
  <si>
    <t>שורה זו אחרונה בגיליון מספר 29 מתוך  41 גיליונות</t>
  </si>
  <si>
    <t>שורה זו אחרונה בגיליון מספר 30 מתוך  41 גיליונות</t>
  </si>
  <si>
    <t>שורה זו אחרונה בגיליון מספר 31 מתוך  41 גיליונות</t>
  </si>
  <si>
    <t>שורה זו אחרונה בגיליון מספר 32 מתוך  41 גיליונות</t>
  </si>
  <si>
    <t>שורה זו אחרונה בגיליון מספר 33 מתוך  41 גיליונות</t>
  </si>
  <si>
    <t>שורה זו אחרונה בגיליון מספר 34 מתוך  41 גיליונות</t>
  </si>
  <si>
    <t>שורה זו אחרונה בגיליון מספר 35 מתוך  41 גיליונות</t>
  </si>
  <si>
    <t>שורה זו אחרונה בגיליון מספר 36 מתוך  41 גיליונות</t>
  </si>
  <si>
    <t>שורה זו אחרונה בגיליון מספר 37 מתוך  41 גיליונות</t>
  </si>
  <si>
    <t>שורה זו אחרונה בגיליון מספר 38 מתוך  41 גיליונות</t>
  </si>
  <si>
    <t>שורה זו אחרונה בגיליון מספר 39 מתוך  41 גיליונות</t>
  </si>
  <si>
    <t>שורה זו אחרונה בגיליון מספר 40 מתוך  41 גיליונות</t>
  </si>
  <si>
    <t>שורה זו אחרונה בגיליון מספר 41 מתוך  41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</si>
</sst>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8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0" xfId="35" applyFont="1" applyFill="1" applyBorder="1" applyAlignment="1">
      <alignment horizontal="right" vertical="center" wrapText="1" readingOrder="2"/>
      <protection/>
    </xf>
    <xf numFmtId="0" fontId="6" fillId="33" borderId="11" xfId="35" applyFont="1" applyFill="1" applyBorder="1" applyAlignment="1">
      <alignment horizontal="right" vertical="center" wrapText="1" indent="2" readingOrder="2"/>
      <protection/>
    </xf>
    <xf numFmtId="0" fontId="6" fillId="33" borderId="10" xfId="35" applyFont="1" applyFill="1" applyBorder="1" applyAlignment="1">
      <alignment horizontal="right" vertical="center" wrapText="1" indent="2" readingOrder="2"/>
      <protection/>
    </xf>
    <xf numFmtId="0" fontId="7" fillId="33" borderId="12" xfId="35" applyFont="1" applyFill="1" applyBorder="1" applyAlignment="1">
      <alignment horizontal="right" vertical="center" wrapText="1" readingOrder="2"/>
      <protection/>
    </xf>
    <xf numFmtId="0" fontId="5" fillId="33" borderId="13" xfId="35" applyFont="1" applyFill="1" applyBorder="1" applyAlignment="1">
      <alignment horizontal="right" vertical="center" wrapText="1" readingOrder="2"/>
      <protection/>
    </xf>
    <xf numFmtId="0" fontId="8" fillId="33" borderId="10" xfId="35" applyFont="1" applyFill="1" applyBorder="1" applyAlignment="1">
      <alignment horizontal="right" vertical="center" wrapText="1" readingOrder="2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9" fillId="0" borderId="14" xfId="35" applyNumberFormat="1" applyFont="1" applyFill="1" applyBorder="1" applyProtection="1">
      <alignment wrapText="1"/>
      <protection locked="0"/>
    </xf>
    <xf numFmtId="165" fontId="5" fillId="0" borderId="14" xfId="33" applyNumberFormat="1" applyFont="1" applyFill="1" applyBorder="1" applyAlignment="1" applyProtection="1">
      <alignment wrapText="1"/>
      <protection locked="0"/>
    </xf>
    <xf numFmtId="165" fontId="7" fillId="0" borderId="15" xfId="35" applyNumberFormat="1" applyFont="1" applyFill="1" applyBorder="1" applyAlignment="1">
      <alignment vertical="center" wrapText="1"/>
      <protection/>
    </xf>
    <xf numFmtId="165" fontId="5" fillId="0" borderId="16" xfId="35" applyNumberFormat="1" applyFont="1" applyFill="1" applyBorder="1" applyAlignment="1">
      <alignment vertical="center" wrapText="1"/>
      <protection/>
    </xf>
    <xf numFmtId="165" fontId="5" fillId="0" borderId="17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6" fillId="33" borderId="11" xfId="35" applyFont="1" applyFill="1" applyBorder="1" applyAlignment="1">
      <alignment horizontal="right" vertical="top" wrapText="1" indent="2" readingOrder="2"/>
      <protection/>
    </xf>
    <xf numFmtId="0" fontId="5" fillId="33" borderId="16" xfId="35" applyFont="1" applyFill="1" applyBorder="1" applyAlignment="1">
      <alignment horizontal="right" vertical="center" wrapText="1" readingOrder="2"/>
      <protection/>
    </xf>
    <xf numFmtId="165" fontId="5" fillId="0" borderId="11" xfId="35" applyNumberFormat="1" applyFont="1" applyFill="1" applyBorder="1" applyAlignment="1">
      <alignment vertical="center" wrapText="1"/>
      <protection/>
    </xf>
    <xf numFmtId="0" fontId="4" fillId="33" borderId="11" xfId="35" applyFont="1" applyFill="1" applyBorder="1" applyAlignment="1">
      <alignment horizontal="right" vertical="center" wrapText="1" indent="1" readingOrder="2"/>
      <protection/>
    </xf>
    <xf numFmtId="165" fontId="9" fillId="0" borderId="17" xfId="33" applyNumberFormat="1" applyFont="1" applyFill="1" applyBorder="1" applyAlignment="1" applyProtection="1">
      <alignment wrapText="1"/>
      <protection locked="0"/>
    </xf>
    <xf numFmtId="165" fontId="9" fillId="0" borderId="14" xfId="33" applyNumberFormat="1" applyFont="1" applyFill="1" applyBorder="1" applyAlignment="1" applyProtection="1">
      <alignment wrapText="1"/>
      <protection locked="0"/>
    </xf>
    <xf numFmtId="165" fontId="7" fillId="0" borderId="15" xfId="33" applyNumberFormat="1" applyFont="1" applyFill="1" applyBorder="1" applyAlignment="1" applyProtection="1">
      <alignment vertical="center" wrapText="1"/>
      <protection/>
    </xf>
    <xf numFmtId="10" fontId="9" fillId="0" borderId="14" xfId="35" applyNumberFormat="1" applyFont="1" applyFill="1" applyBorder="1" applyProtection="1">
      <alignment wrapText="1"/>
      <protection locked="0"/>
    </xf>
    <xf numFmtId="0" fontId="7" fillId="33" borderId="15" xfId="35" applyFont="1" applyFill="1" applyBorder="1" applyAlignment="1">
      <alignment horizontal="center" vertical="center" wrapText="1" readingOrder="2"/>
      <protection/>
    </xf>
    <xf numFmtId="0" fontId="45" fillId="0" borderId="0" xfId="0" applyFont="1" applyAlignment="1">
      <alignment wrapText="1"/>
    </xf>
    <xf numFmtId="10" fontId="45" fillId="0" borderId="0" xfId="36" applyNumberFormat="1" applyFont="1" applyFill="1" applyBorder="1" applyAlignment="1">
      <alignment horizontal="right" vertical="top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11" xfId="35" applyFont="1" applyFill="1" applyBorder="1" applyAlignment="1">
      <alignment horizontal="center" vertical="center" wrapText="1" readingOrder="2"/>
      <protection/>
    </xf>
    <xf numFmtId="0" fontId="47" fillId="0" borderId="18" xfId="35" applyFont="1" applyFill="1" applyBorder="1" applyAlignment="1">
      <alignment vertical="center" wrapText="1"/>
      <protection/>
    </xf>
    <xf numFmtId="165" fontId="48" fillId="0" borderId="17" xfId="33" applyNumberFormat="1" applyFont="1" applyFill="1" applyBorder="1" applyAlignment="1" applyProtection="1">
      <alignment wrapText="1"/>
      <protection locked="0"/>
    </xf>
    <xf numFmtId="165" fontId="48" fillId="0" borderId="14" xfId="33" applyNumberFormat="1" applyFont="1" applyFill="1" applyBorder="1" applyAlignment="1" applyProtection="1">
      <alignment wrapText="1"/>
      <protection locked="0"/>
    </xf>
    <xf numFmtId="165" fontId="48" fillId="0" borderId="14" xfId="35" applyNumberFormat="1" applyFont="1" applyFill="1" applyBorder="1" applyProtection="1">
      <alignment wrapText="1"/>
      <protection locked="0"/>
    </xf>
    <xf numFmtId="165" fontId="47" fillId="0" borderId="17" xfId="33" applyNumberFormat="1" applyFont="1" applyFill="1" applyBorder="1" applyAlignment="1" applyProtection="1">
      <alignment wrapText="1"/>
      <protection locked="0"/>
    </xf>
    <xf numFmtId="10" fontId="48" fillId="0" borderId="14" xfId="35" applyNumberFormat="1" applyFont="1" applyFill="1" applyBorder="1" applyProtection="1">
      <alignment wrapText="1"/>
      <protection locked="0"/>
    </xf>
    <xf numFmtId="165" fontId="47" fillId="0" borderId="11" xfId="35" applyNumberFormat="1" applyFont="1" applyFill="1" applyBorder="1" applyAlignment="1">
      <alignment vertical="center" wrapText="1"/>
      <protection/>
    </xf>
    <xf numFmtId="165" fontId="47" fillId="0" borderId="18" xfId="35" applyNumberFormat="1" applyFont="1" applyFill="1" applyBorder="1" applyAlignment="1">
      <alignment vertical="center" wrapText="1"/>
      <protection/>
    </xf>
    <xf numFmtId="165" fontId="47" fillId="0" borderId="16" xfId="35" applyNumberFormat="1" applyFont="1" applyFill="1" applyBorder="1" applyAlignment="1">
      <alignment vertical="center" wrapText="1"/>
      <protection/>
    </xf>
    <xf numFmtId="0" fontId="46" fillId="33" borderId="10" xfId="35" applyFont="1" applyFill="1" applyBorder="1" applyAlignment="1">
      <alignment horizontal="center" vertical="center" wrapText="1" readingOrder="2"/>
      <protection/>
    </xf>
    <xf numFmtId="164" fontId="47" fillId="0" borderId="11" xfId="35" applyNumberFormat="1" applyFont="1" applyFill="1" applyBorder="1" applyAlignment="1">
      <alignment vertical="center" wrapText="1"/>
      <protection/>
    </xf>
    <xf numFmtId="164" fontId="47" fillId="0" borderId="16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_xlfn.COMPOUNDVALUE(20)</f>
        <v>מסלולית קרן י'  אגח עד 20% מניות למקבלי קיצבה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27.627393084014663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27.627393084014663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93.4297358395637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93.4297358395637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107.46169346756513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228.5188223911435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465426.0562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515663.51511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415188.59729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0.0004909884595995756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16.423433898085758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674.4070656799436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18.35305226467214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536.338771216479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0.3946808655650054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32.05608175169816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87.26447958152937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0.0016243390836884791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0.0018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0.0001756609163115208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0.0016243390836884791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902.925888071087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0.0019399985798884609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0.0026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0.0030909884595995757</v>
      </c>
      <c r="G65" s="30" t="s">
        <v>184</v>
      </c>
    </row>
    <row r="66" ht="85.5">
      <c r="A66" s="28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_xlfn.COMPOUNDVALUE(11)</f>
        <v>הראל ביטוח מסלול לבני 50 ומטה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254.16476401140818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254.16476401140818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14.242761198732058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14.242761198732058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593.4322474252688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593.4322474252688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1830.0411448571253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48.45492717570361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2740.335844668238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2588420.585900075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2703528.09563121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2473313.07616894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0.0010586903301556528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231.56240167551064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6866.742239768001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384.713668528888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5321.492082238469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7.00357946115104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558.9497733996362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594.5831361398565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0.0027763336174182617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0.0025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-0.0002763336174182616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683.4598058932012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0.002499999896273726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8923.61827854304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0.0034475148000107634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0.004358690330155653</v>
      </c>
      <c r="G65" s="30" t="s">
        <v>184</v>
      </c>
    </row>
    <row r="66" ht="85.5">
      <c r="A66" s="28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_xlfn.COMPOUNDVALUE(10)</f>
        <v>הראל מסלול פאסיבי מדדי מניות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0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0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0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-0.0021799999999999996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-0.004359999999999999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0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 t="e">
        <v>#DIV/0!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 t="s">
        <v>141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 t="s">
        <v>141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 t="e">
        <v>#DIV/0!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0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0.005</v>
      </c>
      <c r="G65" s="30" t="s">
        <v>184</v>
      </c>
    </row>
    <row r="66" ht="85.5">
      <c r="A66" s="28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_xlfn.COMPOUNDVALUE(9)</f>
        <v>הראל מסלול עוקב מדדים גמיש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2.5625469070678655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2.5625469070678655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2.5625469070678655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9887.698985563751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11718.617450617001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8056.7805205105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0.00025916514153689733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0.617047130959432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0.617047130959432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7.65873079685599E-05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0.0009234126920314402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7.65873079685599E-05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3.1795940380272976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0.000321570675105459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0.005259165141536897</v>
      </c>
      <c r="G65" s="30" t="s">
        <v>184</v>
      </c>
    </row>
    <row r="66" ht="85.5">
      <c r="A66" s="28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_xlfn.COMPOUNDVALUE(8)</f>
        <v>הראל מסלול קיימות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20.109631804576843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20.109631804576843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0.07443000000000001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0.07443000000000001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20.184061804576842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11476.568782321248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12294.973201311997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10658.1643633305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0.001758719194509495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9.641022512669212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1.036105652702825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8.604916859966387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0.0009045668826274839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0.0045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0.0035954331173725157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0.0009045668826274839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29.825084317246052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0.0025987806009745047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0.01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0.011758719194509496</v>
      </c>
      <c r="G65" s="30" t="s">
        <v>184</v>
      </c>
    </row>
    <row r="66" ht="85.5">
      <c r="A66" s="28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_xlfn.COMPOUNDVALUE(7)</f>
        <v>הראל מסלול משולב סחיר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2.2544068571178566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2.2544068571178566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0.0071600000000000006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0.0071600000000000006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2.8134836260434297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5.075050483161286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4620.565529554749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4720.723289408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4520.4077697015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0.0010983613262704516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2.387102142249354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0.053604036383062596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1.3057896812046739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1.0277084246616175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0.0005280723031778577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0.0005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-2.807230317785768E-05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0.1272963662161964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0.0004999119307730908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7.334856259194444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0.0015874369083780208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0.01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0.011098361326270453</v>
      </c>
      <c r="G65" s="30" t="s">
        <v>184</v>
      </c>
    </row>
    <row r="66" ht="85.5">
      <c r="A66" s="28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165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38.394567159999994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38.394567159999994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2.49052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2.49052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336.05477640000004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376.93986356000005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248016.07823499996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276343.39572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219688.76074999996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0.0015198202723084844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171.19914436240964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171.19914436240964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0.0007792803954920105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0.0015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0.0007207196045079895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0.0007792803954920105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548.1390079224097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0.0022100946512146587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0.001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0.0025198202723084847</v>
      </c>
      <c r="G65" s="30" t="s">
        <v>184</v>
      </c>
    </row>
    <row r="66" ht="85.5">
      <c r="A66" s="28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_xlfn.COMPOUNDVALUE(6)</f>
        <v>הראל מחקה מדד ת"א 35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19.133799999999994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19.133799999999994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19.133799999999994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102524.36108049999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120853.17836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84195.54380099998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0.00018662686407747064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19.133799999999994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0.00018662686407747064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0.0006866268640774707</v>
      </c>
      <c r="G65" s="30" t="s">
        <v>184</v>
      </c>
    </row>
    <row r="66" ht="85.5">
      <c r="A66" s="2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_xlfn.COMPOUNDVALUE(5)</f>
        <v>הראל מחקה מדד תל בונד 60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11.857489999999997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11.857489999999997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11.857489999999997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84624.04824499998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106050.49710999998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63197.59937999999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0.0001401196261099527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11.857489999999997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0.0001401196261099527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0.0006401196261099527</v>
      </c>
      <c r="G65" s="30" t="s">
        <v>184</v>
      </c>
    </row>
    <row r="66" ht="85.5">
      <c r="A66" s="28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_xlfn.COMPOUNDVALUE(4)</f>
        <v>הראל מחקה מדד ממשלתי צמוד 5-10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7.690060000000006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7.690060000000006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7.690060000000006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46072.671559999995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42142.462199999994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50002.880919999996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0.00016691152780201415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7.690060000000006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0.00016691152780201415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0.0006669115278020142</v>
      </c>
      <c r="G65" s="30" t="s">
        <v>184</v>
      </c>
    </row>
    <row r="66" ht="85.5">
      <c r="A66" s="28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_xlfn.COMPOUNDVALUE(3)</f>
        <v>הראל מחקה מדד s&amp;p 500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111.69354949932718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111.69354949932718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111.69354949932718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676967.0327281349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1039347.1778936917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314586.88756257814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0.00016499112083672544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151.29162029189445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151.29162029189445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0.00048092157134743663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0.0002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-0.00028092157134743665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88.3743618723111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0.0001999996214307176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174.6108079189105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0.0002579310357481366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0.001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0.0011649911208367254</v>
      </c>
      <c r="G65" s="30" t="s">
        <v>184</v>
      </c>
    </row>
    <row r="66" ht="85.5">
      <c r="A66" s="28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_xlfn.COMPOUNDVALUE(19)</f>
        <v>הראל מסלול אג"ח עד 20% במניות למקבלי קצבה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61.316180544361835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61.316180544361835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207.35776747120616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207.35776747120616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238.50026595786915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507.17421397343713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956917.1145672158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992365.4928704964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921468.7362639352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0.0005300085098831328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36.45013610191424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1496.777682710542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40.732727216737366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1190.3491881714651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0.8759539177944116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71.14520325007527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193.6746101544697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0.0016243390836884798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0.0018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0.00017566091631152016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0.0016243390836884798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2003.9518966839792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0.0020941749982079745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0.0026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0.0031300085098831328</v>
      </c>
      <c r="G65" s="30" t="s">
        <v>184</v>
      </c>
    </row>
    <row r="66" ht="85.5">
      <c r="A66" s="28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_xlfn.COMPOUNDVALUE(2)</f>
        <v>הראל מחקה מדד ממשלתי שקלי ריבית קבועה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6.693970000000001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6.693970000000001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6.693970000000001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25926.644990499997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28343.029829999996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23510.260151000002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0.0002581888247574183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0.030361515084892644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0.030361515084892644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1.2914155304913215E-06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-1.2914155304913215E-06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0.031361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-4.251271184104033E-08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6.692970515084894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0.0002581502742656183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0.0007581888247574183</v>
      </c>
      <c r="G65" s="30" t="s">
        <v>184</v>
      </c>
    </row>
    <row r="66" ht="85.5">
      <c r="A66" s="28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_xlfn.COMPOUNDVALUE(1)</f>
        <v>הראל מסלול הוני ללא אג"ח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28.699704050105044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28.699704050105044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1.8802399999999997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1.8802399999999997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164.7715512736407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164.7715512736407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229.9581985977689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425.3096939215146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313120.5884895966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238416.7086517431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387824.4683274501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0.0013582936081369989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13.572379999999999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1911.9983703332543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297.6990696459152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1485.1007027964597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1.0404515066514655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70.8871167759879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57.271029608240326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0.004930061217073352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0.0035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-0.0014300612170733517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554.6129584402338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0.0034999994140311576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1782.695105814535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0.0056933180740804746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0.01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0.011358293608137</v>
      </c>
      <c r="G65" s="30" t="s">
        <v>184</v>
      </c>
    </row>
    <row r="66" ht="85.5">
      <c r="A66" s="28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158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6.635044427933845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6.635044427933845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5.69702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5.69702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72.38160485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84.71366927793385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77019.14791777398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133432.09445011997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20606.201385427994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0.0010999040052789805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193.80562898428323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74.1005204883665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6.322206476582747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113.38290201933398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0.009405208915474155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0.003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-0.006405208915474155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131.98766510123522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0.002999968928128771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146.53163316098187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0.0019025351113650304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0.00409990400527898</v>
      </c>
      <c r="G65" s="30" t="s">
        <v>184</v>
      </c>
    </row>
    <row r="66" ht="85.5">
      <c r="A66" s="28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157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9.42482042586541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9.42482042586541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0.7662800000000001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0.7662800000000001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10.719789999999998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10.719789999999998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0.629060040426236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5.96352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27.503470466291642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214192.10528264492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298746.8179282399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129637.39263704998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0.0001284056218131777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114.54204845594786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1.688563910299047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30.397889780563766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0.005398789964042121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0.42330767433633476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82.02688830078468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0.0008835571753331615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0.00011644282466683853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0.0008835571753331615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142.0455189222395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0.0006631687882930989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0.001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0.0011284056218131776</v>
      </c>
      <c r="G65" s="30" t="s">
        <v>184</v>
      </c>
    </row>
    <row r="66" ht="85.5">
      <c r="A66" s="28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156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16.976189144068258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16.976189144068258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0.28296000000000004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0.28296000000000004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17.259149144068257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221203.69542811747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199772.9598828459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242634.430973389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7.80237830596135E-05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17.259149144068257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7.80237830596135E-05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0.0005780237830596135</v>
      </c>
      <c r="G65" s="30" t="s">
        <v>184</v>
      </c>
    </row>
    <row r="66" ht="85.5">
      <c r="A66" s="28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155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197.18797181222087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197.18797181222087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13.046330000000001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13.046330000000001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130.0787219007832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130.0787219007832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1648.250054084763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1988.5630777977672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1478990.97165676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2637233.138693526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320748.80461999396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0.0013445403764501594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78.32162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3267.8971921601933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22.157323876441875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1305.5581716388417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2.548376082832425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511.73410415618537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12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12">
        <v>1425.8992164058918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12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0.010188337867796026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0.003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-0.007188337867796026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2305.6510651050235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0.0029999991058273392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2950.8092048529375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0.001995150248650573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0.0026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0.003944540376450159</v>
      </c>
      <c r="G65" s="30" t="s">
        <v>184</v>
      </c>
    </row>
    <row r="66" ht="85.5">
      <c r="A66" s="28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154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1764.2669837017102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1764.2669837017102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103.70946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103.70946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3952.178050059727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3952.178050059727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12290.653009964697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1.27155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285.68003999999996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18397.759093726134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21917991.56389699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21175549.00973443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22660434.11805955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0.0008393907370614498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6456.0378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44154.30079467057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3884.936721170991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31995.736794428158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47.27157699346475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3787.8740875646195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4438.481614513335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0.0019485196340294814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0.00025148036597051875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0.0019485196340294814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62552.0598883967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0.002853913859125285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0.00383939073706145</v>
      </c>
      <c r="G65" s="30" t="s">
        <v>184</v>
      </c>
    </row>
    <row r="66" ht="85.5">
      <c r="A66" s="28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153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0.059247689891517186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0.059247689891517186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0.0632153366406235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0.0632153366406235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0.009808259005992657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0.009808259005992657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0.13227128553813333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58016.480845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56540.203949999996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59492.75774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2.2798915689408417E-06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0.13227128553813333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2.2798915689408417E-06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0.0005022798915689409</v>
      </c>
      <c r="G65" s="30" t="s">
        <v>184</v>
      </c>
    </row>
    <row r="66" ht="85.5">
      <c r="A66" s="28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152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0.7138876672174406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0.7138876672174406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0.7616946633593763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0.7616946633593763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0.11818174099400734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0.11818174099400734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1.5937640715708241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782455.2149062234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848069.8894115329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716840.5404009137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2.0368757741129446E-06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0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0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1.5937640715708241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2.0368757741129446E-06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0.0005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0.0005020368757741129</v>
      </c>
      <c r="G65" s="30" t="s">
        <v>184</v>
      </c>
    </row>
    <row r="66" ht="85.5">
      <c r="A66" s="28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151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18.526819317311258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18.526819317311258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1.0390846834816165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1.0390846834816165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0.17635309572454452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0.17635309572454452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154.7294083934524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0.0030809885421277986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174.47474647851195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136265.109905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159208.34621999998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113321.87359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0.001280406602982602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2.060031475683337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293.38122664418916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28.465751163802476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179.52274423756842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0.6523168688281468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46.98282712894512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37.75758724504501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0.0025889196617560895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0.0025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-8.89196617560894E-05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10.076782430997337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0.0024999978842406975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457.7791906917038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0.003359474710810815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0.004780406602982602</v>
      </c>
      <c r="G65" s="30" t="s">
        <v>184</v>
      </c>
    </row>
    <row r="66" ht="85.5">
      <c r="A66" s="28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_xlfn.COMPOUNDVALUE(18)</f>
        <v>מסלולית קרן י' בסיסי למקבלי  קצבה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112.60970279070577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112.60970279070577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6.157256708153247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6.157256708153247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268.5281071681311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268.5281071681311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712.322816022986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48.947892679663596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1148.5657753696396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1316001.5771249998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1477586.5626299998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1154416.59162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0.000872769300078539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89.04201082470641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3096.5976937660234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114.24892404038825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2477.320511403453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2.776575620856392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217.11512677152922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285.1365559297965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0.002682391881963987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-0.00048239188196398707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556.8815232152057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0.0021999997132636654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3688.2819459204575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0.002802642496810722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0.003872769300078539</v>
      </c>
      <c r="G65" s="30" t="s">
        <v>184</v>
      </c>
    </row>
    <row r="66" ht="85.5">
      <c r="A66" s="28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150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414.24830075698566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414.24830075698566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23.233295316518383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23.233295316518383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3.943146904275456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3.943146904275456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3459.6545368276115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0.0688890114578722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3901.1481688168487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2617016.000440914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2700224.5097388653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2533807.4911429635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0.0014906856389718612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46.061038524316665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6559.824032924888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636.4767123495478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4014.0182982275837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14.585404533776911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1050.507157736413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844.2364600775663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0.00258891966175609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0.0025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-8.891966175608983E-05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225.3057674077162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0.0024999998175314272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10235.666434334022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0.0039111974984522525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0.0049906856389718614</v>
      </c>
      <c r="G65" s="30" t="s">
        <v>184</v>
      </c>
    </row>
    <row r="66" ht="85.5">
      <c r="A66" s="28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149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65.64645714390693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65.64645714390693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2.9635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2.9635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249.6640258196548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249.6640258196548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55.08664555060087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0.08689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36.326690000000006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409.7742085141625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1426564.5524538942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1219170.0761715113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1633959.028736277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0.00028724547221455386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247.07301999999999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2582.4478419006477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167.5504048362493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2237.541417289975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0.1667427013049514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15.703445036004739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161.4858320371134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0.001580485065098568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0.0018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0.00021951493490143196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0.001580485065098568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2992.2220504148104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0.0020975020340073375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0.0026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0.0028872454722145536</v>
      </c>
      <c r="G65" s="30" t="s">
        <v>184</v>
      </c>
    </row>
    <row r="66" ht="85.5">
      <c r="A66" s="28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148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320.5153606385262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320.5153606385262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19.839419999999997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19.839419999999997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1396.0710209443873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1396.0710209443873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961.1389249413844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0.12236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106.10992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2803.7970065242976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5873514.695371266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5408437.798477888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6338591.592264644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0.0004773627294631411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1118.7503100000001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10126.788749404612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678.8343448326827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8110.206679048453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3.265369628574993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305.27518376774833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1029.2071721271532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0.0015976402016124414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0.0018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0.00020235979838755858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0.0015976402016124414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12930.585755928909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0.002201507347230969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0.0026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0.003077362729463141</v>
      </c>
      <c r="G65" s="30" t="s">
        <v>184</v>
      </c>
    </row>
    <row r="66" ht="85.5">
      <c r="A66" s="28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147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2.9355792795233566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2.9355792795233566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0.13672327521346544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0.13672327521346544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11.45515010107302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11.45515010107302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1.4292665320917017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15.956719187901545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65677.10889999999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59300.40581999999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72053.81198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0.00024295708893333376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1.049534905106376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33.68082194575733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1.0639696474865237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24.95791138452047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7.658940913750339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0.00046743983448240223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0.0005325601655175977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0.00046743983448240223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49.63754113365887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0.0007557814581825918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0.0026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0.0028429570889333335</v>
      </c>
      <c r="G65" s="30" t="s">
        <v>184</v>
      </c>
    </row>
    <row r="66" ht="85.5">
      <c r="A66" s="28" t="s"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146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48.78150985214129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48.78150985214129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2.2719767247865343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2.2719767247865343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190.35408834333435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190.35408834333435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0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23.7506034679083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265.1581783881705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1113025.4860819457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1028708.5043571927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1197342.4678066988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0.00023823190187816453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17.44047509489362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559.6855649703143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17.680342071930134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414.7340215218221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127.2712013765621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0.0004674398344824023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0.001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0.0005325601655175977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0.0004674398344824023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824.8437433584847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0.0007410825301602808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0.0026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0.0028382319018781643</v>
      </c>
      <c r="G65" s="30" t="s">
        <v>184</v>
      </c>
    </row>
    <row r="66" ht="85.5">
      <c r="A66" s="28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145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67.01484579304083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67.01484579304083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4.02000405843792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4.02000405843792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94.26782746825774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94.26782746825774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462.8960772439776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0.051983536377592635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17.730869902981922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645.9816080030736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817252.6102220525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829420.7217690111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805084.498675094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0.0007904307675781621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213.07684647009944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1519.2776377981963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189.8824515702538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1024.357556303424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1.7587643565287554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141.59547385960784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161.68339170838215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0.0018871033292759095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0.00031289667072409064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0.0018871033292759095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2165.25924580127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0.0026494369289477774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0.003290430767578162</v>
      </c>
      <c r="G65" s="30" t="s">
        <v>184</v>
      </c>
    </row>
    <row r="66" ht="85.5">
      <c r="A66" s="28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144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1911.2263253104175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1911.2263253104175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114.64829163479368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114.64829163479368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2688.4662846730616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2688.4662846730616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13201.54002060669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1.4825416970205731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505.67459983250893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18423.03806375449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23307592.28945718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23820032.176427733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22795152.402486622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0.0007904307675781621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6076.833774197387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43328.95767279183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5415.342464210158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29214.1107685882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50.158986392302616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4038.2245752088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4611.120878392375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0.0019007970163018198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0.00029920298369818035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0.0019007970163018198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61751.99573654632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0.002649436928947777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0.003290430767578162</v>
      </c>
      <c r="G65" s="30" t="s">
        <v>184</v>
      </c>
    </row>
    <row r="66" ht="85.5">
      <c r="A66" s="28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143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72.5747348548551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72.5747348548551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4.353523837950402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4.353523837950402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102.08876112287471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102.08876112287471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501.30026673616294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0.05629635231979114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19.201912154343457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699.5754950585064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885056.00206071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910001.4252796744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860110.5788417457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0.000790430767578162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230.75477460670356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1645.324560988019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205.63605591004867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1109.3434173507924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1.9046803038454387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153.34294737832172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175.09746004501054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0.0019129221305517125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0.0002870778694482876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0.0019129221305517125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2344.900056046525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0.0026494369289477774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0.003290430767578162</v>
      </c>
      <c r="G65" s="30" t="s">
        <v>184</v>
      </c>
    </row>
    <row r="66" ht="85.5">
      <c r="A66" s="28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142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0.281569905590883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0.281569905590883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0.016890468817983544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0.016890468817983544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0.3960761673982892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0.3960761673982892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1.9449064341727067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0.00021841428204314353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0.07449811016569248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2.714159500427598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3433.772585477206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3292.5851744228853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3574.9599965315274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0.000790430767578162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0.8952647258112363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6.3834043931442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0.797811042154989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4.303945745251787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0.007389632968100292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0.5949282391825832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0.6793297335867404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0.0017855876427533349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0.00041441235724666526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0.0017855876427533349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9.097563893571799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0.0026494369289477774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0.0025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0.003290430767578162</v>
      </c>
      <c r="G65" s="30" t="s">
        <v>184</v>
      </c>
    </row>
    <row r="66" ht="85.5">
      <c r="A66" s="28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66"/>
  <sheetViews>
    <sheetView rightToLeft="1" tabSelected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6083.1035317035285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4">
        <v>6083.1035317035285</v>
      </c>
      <c r="G10" s="30" t="s">
        <v>184</v>
      </c>
    </row>
    <row r="11" spans="1:6" ht="17.25" customHeight="1">
      <c r="A11" s="28" t="s">
        <v>183</v>
      </c>
      <c r="E11" s="27"/>
      <c r="F11" s="25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339.8165899999999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339.8165899999999</v>
      </c>
      <c r="G14" s="30" t="s">
        <v>184</v>
      </c>
    </row>
    <row r="15" spans="1:6" ht="17.25" customHeight="1">
      <c r="A15" s="28" t="s">
        <v>183</v>
      </c>
      <c r="E15" s="27"/>
      <c r="F15" s="25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11289.027350630993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11289.027350630993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25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38995.64099315921</v>
      </c>
      <c r="G20" s="30" t="s">
        <v>184</v>
      </c>
    </row>
    <row r="21" spans="1:6" ht="17.25" customHeight="1">
      <c r="A21" s="28" t="s">
        <v>183</v>
      </c>
      <c r="E21" s="27"/>
      <c r="F21" s="25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3.1438099999999998</v>
      </c>
      <c r="G22" s="30" t="s">
        <v>184</v>
      </c>
    </row>
    <row r="23" spans="1:6" ht="17.25" customHeight="1">
      <c r="A23" s="28" t="s">
        <v>183</v>
      </c>
      <c r="E23" s="27"/>
      <c r="F23" s="25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1313.2213299999999</v>
      </c>
      <c r="G24" s="30" t="s">
        <v>184</v>
      </c>
    </row>
    <row r="25" spans="1:6" ht="17.25" customHeight="1">
      <c r="A25" s="28" t="s">
        <v>183</v>
      </c>
      <c r="E25" s="27"/>
      <c r="F25" s="25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58023.953605493734</v>
      </c>
      <c r="G26" s="30" t="s">
        <v>184</v>
      </c>
    </row>
    <row r="27" spans="1:6" ht="17.25" customHeight="1">
      <c r="A27" s="28" t="s">
        <v>183</v>
      </c>
      <c r="E27" s="27"/>
      <c r="F27" s="25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73390647.57961893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75068351.24777137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12">
        <v>71712943.91146648</v>
      </c>
      <c r="G30" s="30" t="s">
        <v>184</v>
      </c>
    </row>
    <row r="31" spans="1:6" ht="17.25" customHeight="1">
      <c r="A31" s="28" t="s">
        <v>183</v>
      </c>
      <c r="E31" s="27"/>
      <c r="F31" s="25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0.0007906178173798724</v>
      </c>
      <c r="G32" s="30" t="s">
        <v>184</v>
      </c>
    </row>
    <row r="33" spans="1:6" ht="17.25" customHeight="1">
      <c r="A33" s="28" t="s">
        <v>183</v>
      </c>
      <c r="E33" s="27"/>
      <c r="F33" s="25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15205.36579</v>
      </c>
      <c r="G35" s="30" t="s">
        <v>184</v>
      </c>
    </row>
    <row r="36" spans="1:6" ht="17.25" customHeight="1">
      <c r="A36" s="28" t="s">
        <v>183</v>
      </c>
      <c r="E36" s="27"/>
      <c r="F36" s="25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141516.30228770012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12684.034797360546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100934.53862249853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297.84603429866206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12013.477885779463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15586.40494776292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25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0.00197337181502979</v>
      </c>
      <c r="G48" s="30" t="s">
        <v>184</v>
      </c>
    </row>
    <row r="49" spans="1:6" ht="17.25" customHeight="1">
      <c r="A49" s="28" t="s">
        <v>183</v>
      </c>
      <c r="E49" s="27"/>
      <c r="F49" s="25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 t="s">
        <v>141</v>
      </c>
      <c r="G50" s="30" t="s">
        <v>184</v>
      </c>
    </row>
    <row r="51" spans="1:6" ht="17.25" customHeight="1">
      <c r="A51" s="28" t="s">
        <v>183</v>
      </c>
      <c r="E51" s="27"/>
      <c r="F51" s="25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 t="s">
        <v>141</v>
      </c>
      <c r="G52" s="30" t="s">
        <v>184</v>
      </c>
    </row>
    <row r="53" spans="1:6" ht="17.25" customHeight="1">
      <c r="A53" s="28" t="s">
        <v>183</v>
      </c>
      <c r="E53" s="27"/>
      <c r="F53" s="25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6809.1297198918355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0.0018784220144986879</v>
      </c>
      <c r="G55" s="30" t="s">
        <v>184</v>
      </c>
    </row>
    <row r="56" spans="1:6" ht="17.25" customHeight="1">
      <c r="A56" s="28" t="s">
        <v>183</v>
      </c>
      <c r="E56" s="27"/>
      <c r="F56" s="25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25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192731.126173302</v>
      </c>
      <c r="G59" s="30" t="s">
        <v>184</v>
      </c>
    </row>
    <row r="60" spans="1:6" ht="17.25" customHeight="1">
      <c r="A60" s="28" t="s">
        <v>183</v>
      </c>
      <c r="E60" s="27"/>
      <c r="F60" s="25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0.0026260992719026603</v>
      </c>
      <c r="G61" s="30" t="s">
        <v>184</v>
      </c>
    </row>
    <row r="62" spans="1:6" ht="17.25" customHeight="1">
      <c r="A62" s="28" t="s">
        <v>183</v>
      </c>
      <c r="E62" s="27"/>
      <c r="F62" s="25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 t="s">
        <v>141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 t="s">
        <v>141</v>
      </c>
      <c r="G65" s="30" t="s">
        <v>184</v>
      </c>
    </row>
    <row r="66" ht="85.5">
      <c r="A66" s="28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_xlfn.COMPOUNDVALUE(17)</f>
        <v>הראל מסלול בסיסי למקבלי קצבה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199.5457541337485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199.5457541337485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10.910733291846753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10.910733291846753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475.835050826502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475.835050826502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1262.2446377836789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86.73625732033639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2035.2724333561125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2163247.165613634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2280854.1807735795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2045640.1504536886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0.0009408413729638612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157.78351917529358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5487.208532996563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202.4504739967242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4389.841882433294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4.920125552617111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384.730628283347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505.26542273058067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0.0026823918819639868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-0.0006823918819639867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1395.9291452358718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0.0019999995536132366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6126.551821116804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0.0028321090250354843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0.003940841372963862</v>
      </c>
      <c r="G65" s="30" t="s">
        <v>184</v>
      </c>
    </row>
    <row r="66" ht="85.5">
      <c r="A66" s="28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75"/>
  <sheetViews>
    <sheetView rightToLeft="1" zoomScalePageLayoutView="0" workbookViewId="0" topLeftCell="A1">
      <selection activeCell="H2" sqref="H2:IV75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31.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63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64</v>
      </c>
      <c r="F7" s="39" t="s">
        <v>184</v>
      </c>
    </row>
    <row r="8" spans="1:6" ht="31.5">
      <c r="A8" s="30" t="s">
        <v>185</v>
      </c>
      <c r="B8" s="30" t="s">
        <v>185</v>
      </c>
      <c r="C8" s="30" t="s">
        <v>185</v>
      </c>
      <c r="D8" s="30" t="s">
        <v>185</v>
      </c>
      <c r="E8" s="18" t="s">
        <v>65</v>
      </c>
      <c r="F8" s="4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19" t="s">
        <v>66</v>
      </c>
      <c r="F9" s="36" t="s">
        <v>184</v>
      </c>
    </row>
    <row r="10" spans="1:6" ht="31.5">
      <c r="A10" s="30" t="s">
        <v>185</v>
      </c>
      <c r="B10" s="30" t="s">
        <v>185</v>
      </c>
      <c r="C10" s="30" t="s">
        <v>185</v>
      </c>
      <c r="D10" s="30" t="s">
        <v>185</v>
      </c>
      <c r="E10" s="19" t="s">
        <v>67</v>
      </c>
      <c r="F10" s="36" t="s">
        <v>184</v>
      </c>
    </row>
    <row r="11" spans="1:6" ht="31.5">
      <c r="A11" s="30" t="s">
        <v>185</v>
      </c>
      <c r="B11" s="30" t="s">
        <v>185</v>
      </c>
      <c r="C11" s="30" t="s">
        <v>185</v>
      </c>
      <c r="D11" s="30" t="s">
        <v>185</v>
      </c>
      <c r="E11" s="19" t="s">
        <v>13</v>
      </c>
      <c r="F11" s="36" t="s">
        <v>184</v>
      </c>
    </row>
    <row r="12" spans="1:6" ht="31.5">
      <c r="A12" s="30" t="s">
        <v>185</v>
      </c>
      <c r="B12" s="30" t="s">
        <v>185</v>
      </c>
      <c r="C12" s="30" t="s">
        <v>185</v>
      </c>
      <c r="D12" s="30" t="s">
        <v>185</v>
      </c>
      <c r="E12" s="18" t="s">
        <v>68</v>
      </c>
      <c r="F12" s="36" t="s">
        <v>184</v>
      </c>
    </row>
    <row r="13" spans="1:7" ht="15.75">
      <c r="A13" s="30" t="s">
        <v>185</v>
      </c>
      <c r="B13" s="30" t="s">
        <v>185</v>
      </c>
      <c r="C13" s="30" t="s">
        <v>185</v>
      </c>
      <c r="D13" s="30" t="s">
        <v>185</v>
      </c>
      <c r="E13" s="5" t="s">
        <v>69</v>
      </c>
      <c r="F13" s="12">
        <v>749.707179196903</v>
      </c>
      <c r="G13" s="30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5" t="s">
        <v>70</v>
      </c>
      <c r="F14" s="12">
        <v>2555.0281508691073</v>
      </c>
      <c r="G14" s="30" t="s">
        <v>184</v>
      </c>
    </row>
    <row r="15" spans="1:7" ht="15.75">
      <c r="A15" s="30" t="s">
        <v>185</v>
      </c>
      <c r="B15" s="30" t="s">
        <v>185</v>
      </c>
      <c r="C15" s="30" t="s">
        <v>185</v>
      </c>
      <c r="D15" s="30" t="s">
        <v>185</v>
      </c>
      <c r="E15" s="5" t="s">
        <v>71</v>
      </c>
      <c r="F15" s="12">
        <v>569.4060194303767</v>
      </c>
      <c r="G15" s="30" t="s">
        <v>184</v>
      </c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5" t="s">
        <v>72</v>
      </c>
      <c r="F16" s="12">
        <v>0</v>
      </c>
      <c r="G16" s="30" t="s">
        <v>184</v>
      </c>
    </row>
    <row r="17" spans="1:7" ht="15.75">
      <c r="A17" s="30" t="s">
        <v>185</v>
      </c>
      <c r="B17" s="30" t="s">
        <v>185</v>
      </c>
      <c r="C17" s="30" t="s">
        <v>185</v>
      </c>
      <c r="D17" s="30" t="s">
        <v>185</v>
      </c>
      <c r="E17" s="5" t="s">
        <v>73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5" t="s">
        <v>74</v>
      </c>
      <c r="F18" s="12">
        <v>0</v>
      </c>
      <c r="G18" s="30" t="s">
        <v>184</v>
      </c>
    </row>
    <row r="19" spans="1:7" ht="15.75">
      <c r="A19" s="30" t="s">
        <v>185</v>
      </c>
      <c r="B19" s="30" t="s">
        <v>185</v>
      </c>
      <c r="C19" s="30" t="s">
        <v>185</v>
      </c>
      <c r="D19" s="30" t="s">
        <v>185</v>
      </c>
      <c r="E19" s="5" t="s">
        <v>75</v>
      </c>
      <c r="F19" s="12">
        <v>0</v>
      </c>
      <c r="G19" s="30" t="s">
        <v>184</v>
      </c>
    </row>
    <row r="20" spans="1:7" ht="15.75">
      <c r="A20" s="30" t="s">
        <v>185</v>
      </c>
      <c r="B20" s="30" t="s">
        <v>185</v>
      </c>
      <c r="C20" s="30" t="s">
        <v>185</v>
      </c>
      <c r="D20" s="30" t="s">
        <v>185</v>
      </c>
      <c r="E20" s="5" t="s">
        <v>76</v>
      </c>
      <c r="F20" s="12">
        <v>0</v>
      </c>
      <c r="G20" s="30" t="s">
        <v>184</v>
      </c>
    </row>
    <row r="21" spans="1:7" ht="15.75">
      <c r="A21" s="30" t="s">
        <v>185</v>
      </c>
      <c r="B21" s="30" t="s">
        <v>185</v>
      </c>
      <c r="C21" s="30" t="s">
        <v>185</v>
      </c>
      <c r="D21" s="30" t="s">
        <v>185</v>
      </c>
      <c r="E21" s="19" t="s">
        <v>13</v>
      </c>
      <c r="F21" s="12">
        <v>2208.9621822071417</v>
      </c>
      <c r="G21" s="30" t="s">
        <v>184</v>
      </c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17" t="s">
        <v>77</v>
      </c>
      <c r="F22" s="13">
        <v>6083.1035317035285</v>
      </c>
      <c r="G22" s="30" t="s">
        <v>184</v>
      </c>
    </row>
    <row r="23" spans="1:6" ht="17.25" customHeight="1">
      <c r="A23" s="28" t="s">
        <v>183</v>
      </c>
      <c r="E23" s="7"/>
      <c r="F23" s="14"/>
    </row>
    <row r="24" spans="1:6" ht="31.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78</v>
      </c>
      <c r="F24" s="41" t="s">
        <v>184</v>
      </c>
    </row>
    <row r="25" spans="1:6" ht="31.5">
      <c r="A25" s="30" t="s">
        <v>185</v>
      </c>
      <c r="B25" s="30" t="s">
        <v>185</v>
      </c>
      <c r="C25" s="30" t="s">
        <v>185</v>
      </c>
      <c r="D25" s="30" t="s">
        <v>185</v>
      </c>
      <c r="E25" s="18" t="s">
        <v>65</v>
      </c>
      <c r="F25" s="40" t="s">
        <v>184</v>
      </c>
    </row>
    <row r="26" spans="1:6" ht="31.5">
      <c r="A26" s="30" t="s">
        <v>185</v>
      </c>
      <c r="B26" s="30" t="s">
        <v>185</v>
      </c>
      <c r="C26" s="30" t="s">
        <v>185</v>
      </c>
      <c r="D26" s="30" t="s">
        <v>185</v>
      </c>
      <c r="E26" s="5" t="s">
        <v>79</v>
      </c>
      <c r="F26" s="36" t="s">
        <v>184</v>
      </c>
    </row>
    <row r="27" spans="1:6" ht="31.5">
      <c r="A27" s="30" t="s">
        <v>185</v>
      </c>
      <c r="B27" s="30" t="s">
        <v>185</v>
      </c>
      <c r="C27" s="30" t="s">
        <v>185</v>
      </c>
      <c r="D27" s="30" t="s">
        <v>185</v>
      </c>
      <c r="E27" s="5" t="s">
        <v>80</v>
      </c>
      <c r="F27" s="36" t="s">
        <v>184</v>
      </c>
    </row>
    <row r="28" spans="1:6" ht="31.5">
      <c r="A28" s="30" t="s">
        <v>185</v>
      </c>
      <c r="B28" s="30" t="s">
        <v>185</v>
      </c>
      <c r="C28" s="30" t="s">
        <v>185</v>
      </c>
      <c r="D28" s="30" t="s">
        <v>185</v>
      </c>
      <c r="E28" s="5" t="s">
        <v>13</v>
      </c>
      <c r="F28" s="36" t="s">
        <v>184</v>
      </c>
    </row>
    <row r="29" spans="1:6" ht="31.5">
      <c r="A29" s="30" t="s">
        <v>185</v>
      </c>
      <c r="B29" s="30" t="s">
        <v>185</v>
      </c>
      <c r="C29" s="30" t="s">
        <v>185</v>
      </c>
      <c r="D29" s="30" t="s">
        <v>185</v>
      </c>
      <c r="E29" s="18" t="s">
        <v>68</v>
      </c>
      <c r="F29" s="40" t="s">
        <v>184</v>
      </c>
    </row>
    <row r="30" spans="1:7" ht="15.75">
      <c r="A30" s="30" t="s">
        <v>185</v>
      </c>
      <c r="B30" s="30" t="s">
        <v>185</v>
      </c>
      <c r="C30" s="30" t="s">
        <v>185</v>
      </c>
      <c r="D30" s="30" t="s">
        <v>185</v>
      </c>
      <c r="E30" s="5" t="s">
        <v>81</v>
      </c>
      <c r="F30" s="12">
        <v>153.66584999999998</v>
      </c>
      <c r="G30" s="30" t="s">
        <v>184</v>
      </c>
    </row>
    <row r="31" spans="1:7" ht="15.75">
      <c r="A31" s="30" t="s">
        <v>185</v>
      </c>
      <c r="B31" s="30" t="s">
        <v>185</v>
      </c>
      <c r="C31" s="30" t="s">
        <v>185</v>
      </c>
      <c r="D31" s="30" t="s">
        <v>185</v>
      </c>
      <c r="E31" s="5" t="s">
        <v>82</v>
      </c>
      <c r="F31" s="12">
        <v>186.15073999999993</v>
      </c>
      <c r="G31" s="30" t="s">
        <v>184</v>
      </c>
    </row>
    <row r="32" spans="1:7" ht="15.75">
      <c r="A32" s="30" t="s">
        <v>185</v>
      </c>
      <c r="B32" s="30" t="s">
        <v>185</v>
      </c>
      <c r="C32" s="30" t="s">
        <v>185</v>
      </c>
      <c r="D32" s="30" t="s">
        <v>185</v>
      </c>
      <c r="E32" s="5" t="s">
        <v>13</v>
      </c>
      <c r="F32" s="12">
        <v>0</v>
      </c>
      <c r="G32" s="30" t="s">
        <v>184</v>
      </c>
    </row>
    <row r="33" spans="1:7" ht="15.75">
      <c r="A33" s="30" t="s">
        <v>185</v>
      </c>
      <c r="B33" s="30" t="s">
        <v>185</v>
      </c>
      <c r="C33" s="30" t="s">
        <v>185</v>
      </c>
      <c r="D33" s="30" t="s">
        <v>185</v>
      </c>
      <c r="E33" s="17" t="s">
        <v>83</v>
      </c>
      <c r="F33" s="13">
        <v>339.8165899999999</v>
      </c>
      <c r="G33" s="30" t="s">
        <v>184</v>
      </c>
    </row>
    <row r="34" spans="1:6" ht="17.25" customHeight="1">
      <c r="A34" s="28" t="s">
        <v>183</v>
      </c>
      <c r="E34" s="7"/>
      <c r="F34" s="14"/>
    </row>
    <row r="35" spans="1:6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84</v>
      </c>
      <c r="F35" s="41" t="s">
        <v>184</v>
      </c>
    </row>
    <row r="36" spans="1:7" ht="15.75">
      <c r="A36" s="30" t="s">
        <v>185</v>
      </c>
      <c r="B36" s="30" t="s">
        <v>185</v>
      </c>
      <c r="C36" s="30" t="s">
        <v>185</v>
      </c>
      <c r="D36" s="30" t="s">
        <v>185</v>
      </c>
      <c r="E36" s="5" t="s">
        <v>85</v>
      </c>
      <c r="F36" s="12">
        <v>1721.0760400000001</v>
      </c>
      <c r="G36" s="30" t="s">
        <v>184</v>
      </c>
    </row>
    <row r="37" spans="1:7" ht="15.75">
      <c r="A37" s="30" t="s">
        <v>185</v>
      </c>
      <c r="B37" s="30" t="s">
        <v>185</v>
      </c>
      <c r="C37" s="30" t="s">
        <v>185</v>
      </c>
      <c r="D37" s="30" t="s">
        <v>185</v>
      </c>
      <c r="E37" s="5" t="s">
        <v>86</v>
      </c>
      <c r="F37" s="12">
        <v>1395.27765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5" t="s">
        <v>87</v>
      </c>
      <c r="F38" s="12">
        <v>1256.6987599999998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5" t="s">
        <v>88</v>
      </c>
      <c r="F39" s="12">
        <v>0</v>
      </c>
      <c r="G39" s="30" t="s">
        <v>184</v>
      </c>
    </row>
    <row r="40" spans="1:7" ht="15.75">
      <c r="A40" s="30" t="s">
        <v>185</v>
      </c>
      <c r="B40" s="30" t="s">
        <v>185</v>
      </c>
      <c r="C40" s="30" t="s">
        <v>185</v>
      </c>
      <c r="D40" s="30" t="s">
        <v>185</v>
      </c>
      <c r="E40" s="5" t="s">
        <v>88</v>
      </c>
      <c r="F40" s="12">
        <v>0</v>
      </c>
      <c r="G40" s="30" t="s">
        <v>184</v>
      </c>
    </row>
    <row r="41" spans="1:7" ht="15.75">
      <c r="A41" s="30" t="s">
        <v>185</v>
      </c>
      <c r="B41" s="30" t="s">
        <v>185</v>
      </c>
      <c r="C41" s="30" t="s">
        <v>185</v>
      </c>
      <c r="D41" s="30" t="s">
        <v>185</v>
      </c>
      <c r="E41" s="5" t="s">
        <v>88</v>
      </c>
      <c r="F41" s="12">
        <v>0</v>
      </c>
      <c r="G41" s="30" t="s">
        <v>184</v>
      </c>
    </row>
    <row r="42" spans="1:7" ht="15.75">
      <c r="A42" s="30" t="s">
        <v>185</v>
      </c>
      <c r="B42" s="30" t="s">
        <v>185</v>
      </c>
      <c r="C42" s="30" t="s">
        <v>185</v>
      </c>
      <c r="D42" s="30" t="s">
        <v>185</v>
      </c>
      <c r="E42" s="5" t="s">
        <v>88</v>
      </c>
      <c r="F42" s="12">
        <v>0</v>
      </c>
      <c r="G42" s="30" t="s">
        <v>184</v>
      </c>
    </row>
    <row r="43" spans="1:7" ht="15.75">
      <c r="A43" s="30" t="s">
        <v>185</v>
      </c>
      <c r="B43" s="30" t="s">
        <v>185</v>
      </c>
      <c r="C43" s="30" t="s">
        <v>185</v>
      </c>
      <c r="D43" s="30" t="s">
        <v>185</v>
      </c>
      <c r="E43" s="5" t="s">
        <v>88</v>
      </c>
      <c r="F43" s="12">
        <v>0</v>
      </c>
      <c r="G43" s="30" t="s">
        <v>184</v>
      </c>
    </row>
    <row r="44" spans="1:7" ht="15.75">
      <c r="A44" s="30" t="s">
        <v>185</v>
      </c>
      <c r="B44" s="30" t="s">
        <v>185</v>
      </c>
      <c r="C44" s="30" t="s">
        <v>185</v>
      </c>
      <c r="D44" s="30" t="s">
        <v>185</v>
      </c>
      <c r="E44" s="5" t="s">
        <v>88</v>
      </c>
      <c r="F44" s="12">
        <v>0</v>
      </c>
      <c r="G44" s="30" t="s">
        <v>184</v>
      </c>
    </row>
    <row r="45" spans="1:7" ht="15.75">
      <c r="A45" s="30" t="s">
        <v>185</v>
      </c>
      <c r="B45" s="30" t="s">
        <v>185</v>
      </c>
      <c r="C45" s="30" t="s">
        <v>185</v>
      </c>
      <c r="D45" s="30" t="s">
        <v>185</v>
      </c>
      <c r="E45" s="5" t="s">
        <v>88</v>
      </c>
      <c r="F45" s="12">
        <v>0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5" t="s">
        <v>13</v>
      </c>
      <c r="F46" s="12">
        <v>6915.974900630993</v>
      </c>
      <c r="G46" s="30" t="s">
        <v>184</v>
      </c>
    </row>
    <row r="47" spans="1:7" ht="15.75">
      <c r="A47" s="30" t="s">
        <v>185</v>
      </c>
      <c r="B47" s="30" t="s">
        <v>185</v>
      </c>
      <c r="C47" s="30" t="s">
        <v>185</v>
      </c>
      <c r="D47" s="30" t="s">
        <v>185</v>
      </c>
      <c r="E47" s="17" t="s">
        <v>89</v>
      </c>
      <c r="F47" s="13">
        <v>11289.027350630993</v>
      </c>
      <c r="G47" s="30" t="s">
        <v>184</v>
      </c>
    </row>
    <row r="48" spans="1:6" ht="17.25" customHeight="1">
      <c r="A48" s="28" t="s">
        <v>183</v>
      </c>
      <c r="E48" s="7"/>
      <c r="F48" s="14"/>
    </row>
    <row r="49" spans="1:6" ht="31.5">
      <c r="A49" s="30" t="s">
        <v>185</v>
      </c>
      <c r="B49" s="30" t="s">
        <v>185</v>
      </c>
      <c r="C49" s="30" t="s">
        <v>185</v>
      </c>
      <c r="D49" s="30" t="s">
        <v>185</v>
      </c>
      <c r="E49" s="20" t="s">
        <v>90</v>
      </c>
      <c r="F49" s="41" t="s">
        <v>184</v>
      </c>
    </row>
    <row r="50" spans="1:7" ht="15.75">
      <c r="A50" s="30" t="s">
        <v>185</v>
      </c>
      <c r="B50" s="30" t="s">
        <v>185</v>
      </c>
      <c r="C50" s="30" t="s">
        <v>185</v>
      </c>
      <c r="D50" s="30" t="s">
        <v>185</v>
      </c>
      <c r="E50" s="5" t="s">
        <v>88</v>
      </c>
      <c r="F50" s="12">
        <v>0</v>
      </c>
      <c r="G50" s="30" t="s">
        <v>184</v>
      </c>
    </row>
    <row r="51" spans="1:7" ht="15.75">
      <c r="A51" s="30" t="s">
        <v>185</v>
      </c>
      <c r="B51" s="30" t="s">
        <v>185</v>
      </c>
      <c r="C51" s="30" t="s">
        <v>185</v>
      </c>
      <c r="D51" s="30" t="s">
        <v>185</v>
      </c>
      <c r="E51" s="5" t="s">
        <v>88</v>
      </c>
      <c r="F51" s="12">
        <v>0</v>
      </c>
      <c r="G51" s="30" t="s">
        <v>184</v>
      </c>
    </row>
    <row r="52" spans="1:7" ht="15.75">
      <c r="A52" s="30" t="s">
        <v>185</v>
      </c>
      <c r="B52" s="30" t="s">
        <v>185</v>
      </c>
      <c r="C52" s="30" t="s">
        <v>185</v>
      </c>
      <c r="D52" s="30" t="s">
        <v>185</v>
      </c>
      <c r="E52" s="5" t="s">
        <v>88</v>
      </c>
      <c r="F52" s="12">
        <v>0</v>
      </c>
      <c r="G52" s="30" t="s">
        <v>184</v>
      </c>
    </row>
    <row r="53" spans="1:7" ht="15.75">
      <c r="A53" s="30" t="s">
        <v>185</v>
      </c>
      <c r="B53" s="30" t="s">
        <v>185</v>
      </c>
      <c r="C53" s="30" t="s">
        <v>185</v>
      </c>
      <c r="D53" s="30" t="s">
        <v>185</v>
      </c>
      <c r="E53" s="5" t="s">
        <v>13</v>
      </c>
      <c r="F53" s="12">
        <v>0</v>
      </c>
      <c r="G53" s="30" t="s">
        <v>184</v>
      </c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17" t="s">
        <v>91</v>
      </c>
      <c r="F54" s="13">
        <v>0</v>
      </c>
      <c r="G54" s="30" t="s">
        <v>184</v>
      </c>
    </row>
    <row r="55" spans="1:6" ht="17.25" customHeight="1">
      <c r="A55" s="28" t="s">
        <v>183</v>
      </c>
      <c r="E55" s="7"/>
      <c r="F55" s="14"/>
    </row>
    <row r="56" spans="1:7" ht="15.75">
      <c r="A56" s="30" t="s">
        <v>185</v>
      </c>
      <c r="B56" s="30" t="s">
        <v>185</v>
      </c>
      <c r="C56" s="30" t="s">
        <v>185</v>
      </c>
      <c r="D56" s="30" t="s">
        <v>185</v>
      </c>
      <c r="E56" s="20" t="s">
        <v>92</v>
      </c>
      <c r="F56" s="12">
        <v>38995.64099315921</v>
      </c>
      <c r="G56" s="30" t="s">
        <v>184</v>
      </c>
    </row>
    <row r="57" spans="1:6" ht="17.25" customHeight="1">
      <c r="A57" s="28" t="s">
        <v>183</v>
      </c>
      <c r="E57" s="7"/>
      <c r="F57" s="14"/>
    </row>
    <row r="58" spans="1:6" ht="31.5">
      <c r="A58" s="30" t="s">
        <v>185</v>
      </c>
      <c r="B58" s="30" t="s">
        <v>185</v>
      </c>
      <c r="C58" s="30" t="s">
        <v>185</v>
      </c>
      <c r="D58" s="30" t="s">
        <v>185</v>
      </c>
      <c r="E58" s="20" t="s">
        <v>93</v>
      </c>
      <c r="F58" s="41" t="s">
        <v>184</v>
      </c>
    </row>
    <row r="59" spans="1:7" ht="15.75">
      <c r="A59" s="30" t="s">
        <v>185</v>
      </c>
      <c r="B59" s="30" t="s">
        <v>185</v>
      </c>
      <c r="C59" s="30" t="s">
        <v>185</v>
      </c>
      <c r="D59" s="30" t="s">
        <v>185</v>
      </c>
      <c r="E59" s="5" t="s">
        <v>85</v>
      </c>
      <c r="F59" s="12">
        <v>3.1438099999999998</v>
      </c>
      <c r="G59" s="30" t="s">
        <v>184</v>
      </c>
    </row>
    <row r="60" spans="1:7" ht="15.75">
      <c r="A60" s="30" t="s">
        <v>185</v>
      </c>
      <c r="B60" s="30" t="s">
        <v>185</v>
      </c>
      <c r="C60" s="30" t="s">
        <v>185</v>
      </c>
      <c r="D60" s="30" t="s">
        <v>185</v>
      </c>
      <c r="E60" s="5" t="s">
        <v>88</v>
      </c>
      <c r="F60" s="12">
        <v>0</v>
      </c>
      <c r="G60" s="30" t="s">
        <v>184</v>
      </c>
    </row>
    <row r="61" spans="1:7" ht="15.75">
      <c r="A61" s="30" t="s">
        <v>185</v>
      </c>
      <c r="B61" s="30" t="s">
        <v>185</v>
      </c>
      <c r="C61" s="30" t="s">
        <v>185</v>
      </c>
      <c r="D61" s="30" t="s">
        <v>185</v>
      </c>
      <c r="E61" s="5" t="s">
        <v>88</v>
      </c>
      <c r="F61" s="12">
        <v>0</v>
      </c>
      <c r="G61" s="30" t="s">
        <v>184</v>
      </c>
    </row>
    <row r="62" spans="1:7" ht="15.75">
      <c r="A62" s="30" t="s">
        <v>185</v>
      </c>
      <c r="B62" s="30" t="s">
        <v>185</v>
      </c>
      <c r="C62" s="30" t="s">
        <v>185</v>
      </c>
      <c r="D62" s="30" t="s">
        <v>185</v>
      </c>
      <c r="E62" s="5" t="s">
        <v>13</v>
      </c>
      <c r="F62" s="12">
        <v>0</v>
      </c>
      <c r="G62" s="30" t="s">
        <v>184</v>
      </c>
    </row>
    <row r="63" spans="1:7" ht="15.75">
      <c r="A63" s="30" t="s">
        <v>185</v>
      </c>
      <c r="B63" s="30" t="s">
        <v>185</v>
      </c>
      <c r="C63" s="30" t="s">
        <v>185</v>
      </c>
      <c r="D63" s="30" t="s">
        <v>185</v>
      </c>
      <c r="E63" s="17" t="s">
        <v>94</v>
      </c>
      <c r="F63" s="13">
        <v>3.1438099999999998</v>
      </c>
      <c r="G63" s="30" t="s">
        <v>184</v>
      </c>
    </row>
    <row r="64" spans="1:6" ht="17.25" customHeight="1">
      <c r="A64" s="28" t="s">
        <v>183</v>
      </c>
      <c r="E64" s="7"/>
      <c r="F64" s="14"/>
    </row>
    <row r="65" spans="1:6" ht="31.5">
      <c r="A65" s="30" t="s">
        <v>185</v>
      </c>
      <c r="B65" s="30" t="s">
        <v>185</v>
      </c>
      <c r="C65" s="30" t="s">
        <v>185</v>
      </c>
      <c r="D65" s="30" t="s">
        <v>185</v>
      </c>
      <c r="E65" s="17" t="s">
        <v>95</v>
      </c>
      <c r="F65" s="39" t="s">
        <v>184</v>
      </c>
    </row>
    <row r="66" spans="1:7" ht="15.75">
      <c r="A66" s="30" t="s">
        <v>185</v>
      </c>
      <c r="B66" s="30" t="s">
        <v>185</v>
      </c>
      <c r="C66" s="30" t="s">
        <v>185</v>
      </c>
      <c r="D66" s="30" t="s">
        <v>185</v>
      </c>
      <c r="E66" s="5" t="s">
        <v>85</v>
      </c>
      <c r="F66" s="12">
        <v>591.9655899999999</v>
      </c>
      <c r="G66" s="30" t="s">
        <v>184</v>
      </c>
    </row>
    <row r="67" spans="1:7" ht="15.75">
      <c r="A67" s="30" t="s">
        <v>185</v>
      </c>
      <c r="B67" s="30" t="s">
        <v>185</v>
      </c>
      <c r="C67" s="30" t="s">
        <v>185</v>
      </c>
      <c r="D67" s="30" t="s">
        <v>185</v>
      </c>
      <c r="E67" s="5" t="s">
        <v>86</v>
      </c>
      <c r="F67" s="12">
        <v>104.43277000000002</v>
      </c>
      <c r="G67" s="30" t="s">
        <v>184</v>
      </c>
    </row>
    <row r="68" spans="1:7" ht="15.75">
      <c r="A68" s="30" t="s">
        <v>185</v>
      </c>
      <c r="B68" s="30" t="s">
        <v>185</v>
      </c>
      <c r="C68" s="30" t="s">
        <v>185</v>
      </c>
      <c r="D68" s="30" t="s">
        <v>185</v>
      </c>
      <c r="E68" s="5" t="s">
        <v>87</v>
      </c>
      <c r="F68" s="12">
        <v>299.41702000000004</v>
      </c>
      <c r="G68" s="30" t="s">
        <v>184</v>
      </c>
    </row>
    <row r="69" spans="1:7" ht="15.75">
      <c r="A69" s="30" t="s">
        <v>185</v>
      </c>
      <c r="B69" s="30" t="s">
        <v>185</v>
      </c>
      <c r="C69" s="30" t="s">
        <v>185</v>
      </c>
      <c r="D69" s="30" t="s">
        <v>185</v>
      </c>
      <c r="E69" s="5" t="s">
        <v>96</v>
      </c>
      <c r="F69" s="12">
        <v>317.40594999999996</v>
      </c>
      <c r="G69" s="30" t="s">
        <v>184</v>
      </c>
    </row>
    <row r="70" spans="1:7" ht="15.75">
      <c r="A70" s="30" t="s">
        <v>185</v>
      </c>
      <c r="B70" s="30" t="s">
        <v>185</v>
      </c>
      <c r="C70" s="30" t="s">
        <v>185</v>
      </c>
      <c r="D70" s="30" t="s">
        <v>185</v>
      </c>
      <c r="E70" s="5" t="s">
        <v>88</v>
      </c>
      <c r="F70" s="12">
        <v>0</v>
      </c>
      <c r="G70" s="30" t="s">
        <v>184</v>
      </c>
    </row>
    <row r="71" spans="1:7" ht="15.75">
      <c r="A71" s="30" t="s">
        <v>185</v>
      </c>
      <c r="B71" s="30" t="s">
        <v>185</v>
      </c>
      <c r="C71" s="30" t="s">
        <v>185</v>
      </c>
      <c r="D71" s="30" t="s">
        <v>185</v>
      </c>
      <c r="E71" s="5" t="s">
        <v>13</v>
      </c>
      <c r="F71" s="12">
        <v>0</v>
      </c>
      <c r="G71" s="30" t="s">
        <v>184</v>
      </c>
    </row>
    <row r="72" spans="1:7" ht="15.75">
      <c r="A72" s="30" t="s">
        <v>185</v>
      </c>
      <c r="B72" s="30" t="s">
        <v>185</v>
      </c>
      <c r="C72" s="30" t="s">
        <v>185</v>
      </c>
      <c r="D72" s="30" t="s">
        <v>185</v>
      </c>
      <c r="E72" s="17" t="s">
        <v>97</v>
      </c>
      <c r="F72" s="13">
        <v>1313.2213299999999</v>
      </c>
      <c r="G72" s="30" t="s">
        <v>184</v>
      </c>
    </row>
    <row r="73" spans="1:6" ht="17.25" customHeight="1">
      <c r="A73" s="28" t="s">
        <v>183</v>
      </c>
      <c r="E73" s="17"/>
      <c r="F73" s="21"/>
    </row>
    <row r="74" spans="1:7" ht="15.75">
      <c r="A74" s="30" t="s">
        <v>185</v>
      </c>
      <c r="B74" s="30" t="s">
        <v>185</v>
      </c>
      <c r="C74" s="30" t="s">
        <v>185</v>
      </c>
      <c r="D74" s="30" t="s">
        <v>185</v>
      </c>
      <c r="E74" s="17" t="s">
        <v>98</v>
      </c>
      <c r="F74" s="13">
        <v>58023.953605493734</v>
      </c>
      <c r="G74" s="30" t="s">
        <v>184</v>
      </c>
    </row>
    <row r="75" ht="85.5">
      <c r="A75" s="28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31"/>
  <sheetViews>
    <sheetView rightToLeft="1" zoomScalePageLayoutView="0" workbookViewId="0" topLeftCell="A1">
      <selection activeCell="H2" sqref="H2:IV13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31.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0</v>
      </c>
      <c r="F2" s="31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">
        <v>1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4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4" t="s">
        <v>2</v>
      </c>
      <c r="F7" s="4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5" t="s">
        <v>3</v>
      </c>
      <c r="F8" s="12">
        <v>0</v>
      </c>
      <c r="G8" s="30" t="s">
        <v>184</v>
      </c>
    </row>
    <row r="9" spans="1:7" ht="15.75">
      <c r="A9" s="30" t="s">
        <v>185</v>
      </c>
      <c r="B9" s="30" t="s">
        <v>185</v>
      </c>
      <c r="C9" s="30" t="s">
        <v>185</v>
      </c>
      <c r="D9" s="30" t="s">
        <v>185</v>
      </c>
      <c r="E9" s="5" t="s">
        <v>4</v>
      </c>
      <c r="F9" s="12">
        <v>0</v>
      </c>
      <c r="G9" s="30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5" t="s">
        <v>5</v>
      </c>
      <c r="F10" s="12">
        <v>0</v>
      </c>
      <c r="G10" s="30" t="s">
        <v>184</v>
      </c>
    </row>
    <row r="11" spans="1:7" ht="15.75">
      <c r="A11" s="30" t="s">
        <v>185</v>
      </c>
      <c r="B11" s="30" t="s">
        <v>185</v>
      </c>
      <c r="C11" s="30" t="s">
        <v>185</v>
      </c>
      <c r="D11" s="30" t="s">
        <v>185</v>
      </c>
      <c r="E11" s="5" t="s">
        <v>6</v>
      </c>
      <c r="F11" s="12">
        <v>0</v>
      </c>
      <c r="G11" s="30" t="s">
        <v>184</v>
      </c>
    </row>
    <row r="12" spans="1:7" ht="15.75">
      <c r="A12" s="30" t="s">
        <v>185</v>
      </c>
      <c r="B12" s="30" t="s">
        <v>185</v>
      </c>
      <c r="C12" s="30" t="s">
        <v>185</v>
      </c>
      <c r="D12" s="30" t="s">
        <v>185</v>
      </c>
      <c r="E12" s="5" t="s">
        <v>7</v>
      </c>
      <c r="F12" s="12">
        <v>0</v>
      </c>
      <c r="G12" s="30" t="s">
        <v>184</v>
      </c>
    </row>
    <row r="13" spans="1:7" ht="15.75">
      <c r="A13" s="30" t="s">
        <v>185</v>
      </c>
      <c r="B13" s="30" t="s">
        <v>185</v>
      </c>
      <c r="C13" s="30" t="s">
        <v>185</v>
      </c>
      <c r="D13" s="30" t="s">
        <v>185</v>
      </c>
      <c r="E13" s="5" t="s">
        <v>8</v>
      </c>
      <c r="F13" s="12">
        <v>0</v>
      </c>
      <c r="G13" s="30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5" t="s">
        <v>9</v>
      </c>
      <c r="F14" s="12">
        <v>0</v>
      </c>
      <c r="G14" s="30" t="s">
        <v>184</v>
      </c>
    </row>
    <row r="15" spans="1:7" ht="15.75">
      <c r="A15" s="30" t="s">
        <v>185</v>
      </c>
      <c r="B15" s="30" t="s">
        <v>185</v>
      </c>
      <c r="C15" s="30" t="s">
        <v>185</v>
      </c>
      <c r="D15" s="30" t="s">
        <v>185</v>
      </c>
      <c r="E15" s="5" t="s">
        <v>10</v>
      </c>
      <c r="F15" s="12">
        <v>0</v>
      </c>
      <c r="G15" s="30" t="s">
        <v>184</v>
      </c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5" t="s">
        <v>11</v>
      </c>
      <c r="F16" s="12">
        <v>0</v>
      </c>
      <c r="G16" s="30" t="s">
        <v>184</v>
      </c>
    </row>
    <row r="17" spans="1:7" ht="15.75">
      <c r="A17" s="30" t="s">
        <v>185</v>
      </c>
      <c r="B17" s="30" t="s">
        <v>185</v>
      </c>
      <c r="C17" s="30" t="s">
        <v>185</v>
      </c>
      <c r="D17" s="30" t="s">
        <v>185</v>
      </c>
      <c r="E17" s="5" t="s">
        <v>12</v>
      </c>
      <c r="F17" s="12">
        <v>0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6" t="s">
        <v>13</v>
      </c>
      <c r="F18" s="12">
        <v>12684.034797360546</v>
      </c>
      <c r="G18" s="30" t="s">
        <v>184</v>
      </c>
    </row>
    <row r="19" spans="1:7" ht="15.75">
      <c r="A19" s="30" t="s">
        <v>185</v>
      </c>
      <c r="B19" s="30" t="s">
        <v>185</v>
      </c>
      <c r="C19" s="30" t="s">
        <v>185</v>
      </c>
      <c r="D19" s="30" t="s">
        <v>185</v>
      </c>
      <c r="E19" s="4" t="s">
        <v>14</v>
      </c>
      <c r="F19" s="13">
        <v>12684.034797360546</v>
      </c>
      <c r="G19" s="30" t="s">
        <v>184</v>
      </c>
    </row>
    <row r="20" spans="1:6" ht="17.25" customHeight="1">
      <c r="A20" s="28" t="s">
        <v>183</v>
      </c>
      <c r="E20" s="7"/>
      <c r="F20" s="14"/>
    </row>
    <row r="21" spans="1:6" ht="31.5">
      <c r="A21" s="30" t="s">
        <v>185</v>
      </c>
      <c r="B21" s="30" t="s">
        <v>185</v>
      </c>
      <c r="C21" s="30" t="s">
        <v>185</v>
      </c>
      <c r="D21" s="30" t="s">
        <v>185</v>
      </c>
      <c r="E21" s="8" t="s">
        <v>15</v>
      </c>
      <c r="F21" s="44" t="s">
        <v>184</v>
      </c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5" t="s">
        <v>3</v>
      </c>
      <c r="F22" s="12">
        <v>0</v>
      </c>
      <c r="G22" s="30" t="s">
        <v>184</v>
      </c>
    </row>
    <row r="23" spans="1:7" ht="15.75">
      <c r="A23" s="30" t="s">
        <v>185</v>
      </c>
      <c r="B23" s="30" t="s">
        <v>185</v>
      </c>
      <c r="C23" s="30" t="s">
        <v>185</v>
      </c>
      <c r="D23" s="30" t="s">
        <v>185</v>
      </c>
      <c r="E23" s="5" t="s">
        <v>4</v>
      </c>
      <c r="F23" s="12">
        <v>0</v>
      </c>
      <c r="G23" s="30" t="s">
        <v>184</v>
      </c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5" t="s">
        <v>5</v>
      </c>
      <c r="F24" s="12">
        <v>0</v>
      </c>
      <c r="G24" s="30" t="s">
        <v>184</v>
      </c>
    </row>
    <row r="25" spans="1:7" ht="15.75">
      <c r="A25" s="30" t="s">
        <v>185</v>
      </c>
      <c r="B25" s="30" t="s">
        <v>185</v>
      </c>
      <c r="C25" s="30" t="s">
        <v>185</v>
      </c>
      <c r="D25" s="30" t="s">
        <v>185</v>
      </c>
      <c r="E25" s="5" t="s">
        <v>6</v>
      </c>
      <c r="F25" s="12">
        <v>0</v>
      </c>
      <c r="G25" s="30" t="s">
        <v>184</v>
      </c>
    </row>
    <row r="26" spans="1:7" ht="15.75">
      <c r="A26" s="30" t="s">
        <v>185</v>
      </c>
      <c r="B26" s="30" t="s">
        <v>185</v>
      </c>
      <c r="C26" s="30" t="s">
        <v>185</v>
      </c>
      <c r="D26" s="30" t="s">
        <v>185</v>
      </c>
      <c r="E26" s="5" t="s">
        <v>7</v>
      </c>
      <c r="F26" s="12">
        <v>0</v>
      </c>
      <c r="G26" s="30" t="s">
        <v>184</v>
      </c>
    </row>
    <row r="27" spans="1:7" ht="15.75">
      <c r="A27" s="30" t="s">
        <v>185</v>
      </c>
      <c r="B27" s="30" t="s">
        <v>185</v>
      </c>
      <c r="C27" s="30" t="s">
        <v>185</v>
      </c>
      <c r="D27" s="30" t="s">
        <v>185</v>
      </c>
      <c r="E27" s="5" t="s">
        <v>8</v>
      </c>
      <c r="F27" s="12">
        <v>0</v>
      </c>
      <c r="G27" s="30" t="s">
        <v>184</v>
      </c>
    </row>
    <row r="28" spans="1:7" ht="15.75">
      <c r="A28" s="30" t="s">
        <v>185</v>
      </c>
      <c r="B28" s="30" t="s">
        <v>185</v>
      </c>
      <c r="C28" s="30" t="s">
        <v>185</v>
      </c>
      <c r="D28" s="30" t="s">
        <v>185</v>
      </c>
      <c r="E28" s="5" t="s">
        <v>9</v>
      </c>
      <c r="F28" s="12">
        <v>0</v>
      </c>
      <c r="G28" s="30" t="s">
        <v>184</v>
      </c>
    </row>
    <row r="29" spans="1:7" ht="15.75">
      <c r="A29" s="30" t="s">
        <v>185</v>
      </c>
      <c r="B29" s="30" t="s">
        <v>185</v>
      </c>
      <c r="C29" s="30" t="s">
        <v>185</v>
      </c>
      <c r="D29" s="30" t="s">
        <v>185</v>
      </c>
      <c r="E29" s="5" t="s">
        <v>10</v>
      </c>
      <c r="F29" s="12">
        <v>0</v>
      </c>
      <c r="G29" s="30" t="s">
        <v>184</v>
      </c>
    </row>
    <row r="30" spans="1:7" ht="15.75">
      <c r="A30" s="30" t="s">
        <v>185</v>
      </c>
      <c r="B30" s="30" t="s">
        <v>185</v>
      </c>
      <c r="C30" s="30" t="s">
        <v>185</v>
      </c>
      <c r="D30" s="30" t="s">
        <v>185</v>
      </c>
      <c r="E30" s="5" t="s">
        <v>11</v>
      </c>
      <c r="F30" s="12">
        <v>0</v>
      </c>
      <c r="G30" s="30" t="s">
        <v>184</v>
      </c>
    </row>
    <row r="31" spans="1:7" ht="15.75">
      <c r="A31" s="30" t="s">
        <v>185</v>
      </c>
      <c r="B31" s="30" t="s">
        <v>185</v>
      </c>
      <c r="C31" s="30" t="s">
        <v>185</v>
      </c>
      <c r="D31" s="30" t="s">
        <v>185</v>
      </c>
      <c r="E31" s="5" t="s">
        <v>12</v>
      </c>
      <c r="F31" s="12">
        <v>0</v>
      </c>
      <c r="G31" s="30" t="s">
        <v>184</v>
      </c>
    </row>
    <row r="32" spans="1:7" ht="15.75">
      <c r="A32" s="30" t="s">
        <v>185</v>
      </c>
      <c r="B32" s="30" t="s">
        <v>185</v>
      </c>
      <c r="C32" s="30" t="s">
        <v>185</v>
      </c>
      <c r="D32" s="30" t="s">
        <v>185</v>
      </c>
      <c r="E32" s="6" t="s">
        <v>13</v>
      </c>
      <c r="F32" s="12">
        <v>100934.53862249853</v>
      </c>
      <c r="G32" s="30" t="s">
        <v>184</v>
      </c>
    </row>
    <row r="33" spans="1:7" ht="15.75">
      <c r="A33" s="30" t="s">
        <v>185</v>
      </c>
      <c r="B33" s="30" t="s">
        <v>185</v>
      </c>
      <c r="C33" s="30" t="s">
        <v>185</v>
      </c>
      <c r="D33" s="30" t="s">
        <v>185</v>
      </c>
      <c r="E33" s="4" t="s">
        <v>16</v>
      </c>
      <c r="F33" s="13">
        <v>100934.53862249853</v>
      </c>
      <c r="G33" s="30" t="s">
        <v>184</v>
      </c>
    </row>
    <row r="34" spans="1:6" ht="17.25" customHeight="1">
      <c r="A34" s="28" t="s">
        <v>183</v>
      </c>
      <c r="E34" s="7"/>
      <c r="F34" s="14"/>
    </row>
    <row r="35" spans="1:6" ht="31.5">
      <c r="A35" s="30" t="s">
        <v>185</v>
      </c>
      <c r="B35" s="30" t="s">
        <v>185</v>
      </c>
      <c r="C35" s="30" t="s">
        <v>185</v>
      </c>
      <c r="D35" s="30" t="s">
        <v>185</v>
      </c>
      <c r="E35" s="8" t="s">
        <v>17</v>
      </c>
      <c r="F35" s="41" t="s">
        <v>184</v>
      </c>
    </row>
    <row r="36" spans="1:6" ht="31.5">
      <c r="A36" s="30" t="s">
        <v>185</v>
      </c>
      <c r="B36" s="30" t="s">
        <v>185</v>
      </c>
      <c r="C36" s="30" t="s">
        <v>185</v>
      </c>
      <c r="D36" s="30" t="s">
        <v>185</v>
      </c>
      <c r="E36" s="6" t="s">
        <v>18</v>
      </c>
      <c r="F36" s="36" t="s">
        <v>184</v>
      </c>
    </row>
    <row r="37" spans="1:6" ht="31.5">
      <c r="A37" s="30" t="s">
        <v>185</v>
      </c>
      <c r="B37" s="30" t="s">
        <v>185</v>
      </c>
      <c r="C37" s="30" t="s">
        <v>185</v>
      </c>
      <c r="D37" s="30" t="s">
        <v>185</v>
      </c>
      <c r="E37" s="6" t="s">
        <v>19</v>
      </c>
      <c r="F37" s="36" t="s">
        <v>184</v>
      </c>
    </row>
    <row r="38" spans="1:6" ht="31.5">
      <c r="A38" s="30" t="s">
        <v>185</v>
      </c>
      <c r="B38" s="30" t="s">
        <v>185</v>
      </c>
      <c r="C38" s="30" t="s">
        <v>185</v>
      </c>
      <c r="D38" s="30" t="s">
        <v>185</v>
      </c>
      <c r="E38" s="6" t="s">
        <v>13</v>
      </c>
      <c r="F38" s="36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4" t="s">
        <v>20</v>
      </c>
      <c r="F39" s="13">
        <v>0</v>
      </c>
      <c r="G39" s="30" t="s">
        <v>184</v>
      </c>
    </row>
    <row r="40" spans="1:6" ht="17.25" customHeight="1">
      <c r="A40" s="28" t="s">
        <v>183</v>
      </c>
      <c r="E40" s="7"/>
      <c r="F40" s="14"/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8" t="s">
        <v>21</v>
      </c>
      <c r="F41" s="41" t="s">
        <v>184</v>
      </c>
    </row>
    <row r="42" spans="1:6" ht="31.5">
      <c r="A42" s="30" t="s">
        <v>185</v>
      </c>
      <c r="B42" s="30" t="s">
        <v>185</v>
      </c>
      <c r="C42" s="30" t="s">
        <v>185</v>
      </c>
      <c r="D42" s="30" t="s">
        <v>185</v>
      </c>
      <c r="E42" s="6" t="s">
        <v>18</v>
      </c>
      <c r="F42" s="36" t="s">
        <v>184</v>
      </c>
    </row>
    <row r="43" spans="1:6" ht="31.5">
      <c r="A43" s="30" t="s">
        <v>185</v>
      </c>
      <c r="B43" s="30" t="s">
        <v>185</v>
      </c>
      <c r="C43" s="30" t="s">
        <v>185</v>
      </c>
      <c r="D43" s="30" t="s">
        <v>185</v>
      </c>
      <c r="E43" s="6" t="s">
        <v>19</v>
      </c>
      <c r="F43" s="36" t="s">
        <v>184</v>
      </c>
    </row>
    <row r="44" spans="1:6" ht="31.5">
      <c r="A44" s="30" t="s">
        <v>185</v>
      </c>
      <c r="B44" s="30" t="s">
        <v>185</v>
      </c>
      <c r="C44" s="30" t="s">
        <v>185</v>
      </c>
      <c r="D44" s="30" t="s">
        <v>185</v>
      </c>
      <c r="E44" s="6" t="s">
        <v>13</v>
      </c>
      <c r="F44" s="36" t="s">
        <v>184</v>
      </c>
    </row>
    <row r="45" spans="1:7" ht="15.75">
      <c r="A45" s="30" t="s">
        <v>185</v>
      </c>
      <c r="B45" s="30" t="s">
        <v>185</v>
      </c>
      <c r="C45" s="30" t="s">
        <v>185</v>
      </c>
      <c r="D45" s="30" t="s">
        <v>185</v>
      </c>
      <c r="E45" s="4" t="s">
        <v>22</v>
      </c>
      <c r="F45" s="13">
        <v>0</v>
      </c>
      <c r="G45" s="30" t="s">
        <v>184</v>
      </c>
    </row>
    <row r="46" spans="1:6" ht="17.25" customHeight="1">
      <c r="A46" s="28" t="s">
        <v>183</v>
      </c>
      <c r="E46" s="7"/>
      <c r="F46" s="14"/>
    </row>
    <row r="47" spans="1:6" ht="31.5">
      <c r="A47" s="30" t="s">
        <v>185</v>
      </c>
      <c r="B47" s="30" t="s">
        <v>185</v>
      </c>
      <c r="C47" s="30" t="s">
        <v>185</v>
      </c>
      <c r="D47" s="30" t="s">
        <v>185</v>
      </c>
      <c r="E47" s="8" t="s">
        <v>23</v>
      </c>
      <c r="F47" s="41" t="s">
        <v>184</v>
      </c>
    </row>
    <row r="48" spans="1:7" ht="15.75">
      <c r="A48" s="30" t="s">
        <v>185</v>
      </c>
      <c r="B48" s="30" t="s">
        <v>185</v>
      </c>
      <c r="C48" s="30" t="s">
        <v>185</v>
      </c>
      <c r="D48" s="30" t="s">
        <v>185</v>
      </c>
      <c r="E48" s="5" t="s">
        <v>24</v>
      </c>
      <c r="F48" s="12">
        <v>163.97803570183916</v>
      </c>
      <c r="G48" s="30" t="s">
        <v>184</v>
      </c>
    </row>
    <row r="49" spans="1:7" ht="15.75">
      <c r="A49" s="30" t="s">
        <v>185</v>
      </c>
      <c r="B49" s="30" t="s">
        <v>185</v>
      </c>
      <c r="C49" s="30" t="s">
        <v>185</v>
      </c>
      <c r="D49" s="30" t="s">
        <v>185</v>
      </c>
      <c r="E49" s="5" t="s">
        <v>25</v>
      </c>
      <c r="F49" s="12">
        <v>48.80575143609219</v>
      </c>
      <c r="G49" s="30" t="s">
        <v>184</v>
      </c>
    </row>
    <row r="50" spans="1:7" ht="15.75">
      <c r="A50" s="30" t="s">
        <v>185</v>
      </c>
      <c r="B50" s="30" t="s">
        <v>185</v>
      </c>
      <c r="C50" s="30" t="s">
        <v>185</v>
      </c>
      <c r="D50" s="30" t="s">
        <v>185</v>
      </c>
      <c r="E50" s="5" t="s">
        <v>26</v>
      </c>
      <c r="F50" s="12">
        <v>45.91437591003684</v>
      </c>
      <c r="G50" s="30" t="s">
        <v>184</v>
      </c>
    </row>
    <row r="51" spans="1:7" ht="15.75">
      <c r="A51" s="30" t="s">
        <v>185</v>
      </c>
      <c r="B51" s="30" t="s">
        <v>185</v>
      </c>
      <c r="C51" s="30" t="s">
        <v>185</v>
      </c>
      <c r="D51" s="30" t="s">
        <v>185</v>
      </c>
      <c r="E51" s="5" t="s">
        <v>27</v>
      </c>
      <c r="F51" s="12">
        <v>26.213670792049108</v>
      </c>
      <c r="G51" s="30" t="s">
        <v>184</v>
      </c>
    </row>
    <row r="52" spans="1:7" ht="15.75">
      <c r="A52" s="30" t="s">
        <v>185</v>
      </c>
      <c r="B52" s="30" t="s">
        <v>185</v>
      </c>
      <c r="C52" s="30" t="s">
        <v>185</v>
      </c>
      <c r="D52" s="30" t="s">
        <v>185</v>
      </c>
      <c r="E52" s="5" t="s">
        <v>28</v>
      </c>
      <c r="F52" s="12">
        <v>12.934200458644716</v>
      </c>
      <c r="G52" s="30" t="s">
        <v>184</v>
      </c>
    </row>
    <row r="53" spans="1:7" ht="15.75">
      <c r="A53" s="30" t="s">
        <v>185</v>
      </c>
      <c r="B53" s="30" t="s">
        <v>185</v>
      </c>
      <c r="C53" s="30" t="s">
        <v>185</v>
      </c>
      <c r="D53" s="30" t="s">
        <v>185</v>
      </c>
      <c r="E53" s="5" t="s">
        <v>29</v>
      </c>
      <c r="F53" s="12">
        <v>0</v>
      </c>
      <c r="G53" s="30" t="s">
        <v>184</v>
      </c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5" t="s">
        <v>30</v>
      </c>
      <c r="F54" s="12">
        <v>0</v>
      </c>
      <c r="G54" s="30" t="s">
        <v>184</v>
      </c>
    </row>
    <row r="55" spans="1:7" ht="15.75">
      <c r="A55" s="30" t="s">
        <v>185</v>
      </c>
      <c r="B55" s="30" t="s">
        <v>185</v>
      </c>
      <c r="C55" s="30" t="s">
        <v>185</v>
      </c>
      <c r="D55" s="30" t="s">
        <v>185</v>
      </c>
      <c r="E55" s="5" t="s">
        <v>31</v>
      </c>
      <c r="F55" s="12">
        <v>0</v>
      </c>
      <c r="G55" s="30" t="s">
        <v>184</v>
      </c>
    </row>
    <row r="56" spans="1:7" ht="15.75">
      <c r="A56" s="30" t="s">
        <v>185</v>
      </c>
      <c r="B56" s="30" t="s">
        <v>185</v>
      </c>
      <c r="C56" s="30" t="s">
        <v>185</v>
      </c>
      <c r="D56" s="30" t="s">
        <v>185</v>
      </c>
      <c r="E56" s="5" t="s">
        <v>32</v>
      </c>
      <c r="F56" s="12">
        <v>0</v>
      </c>
      <c r="G56" s="30" t="s">
        <v>184</v>
      </c>
    </row>
    <row r="57" spans="1:7" ht="15.75">
      <c r="A57" s="30" t="s">
        <v>185</v>
      </c>
      <c r="B57" s="30" t="s">
        <v>185</v>
      </c>
      <c r="C57" s="30" t="s">
        <v>185</v>
      </c>
      <c r="D57" s="30" t="s">
        <v>185</v>
      </c>
      <c r="E57" s="5" t="s">
        <v>33</v>
      </c>
      <c r="F57" s="12">
        <v>0</v>
      </c>
      <c r="G57" s="30" t="s">
        <v>184</v>
      </c>
    </row>
    <row r="58" spans="1:7" ht="15.75">
      <c r="A58" s="30" t="s">
        <v>185</v>
      </c>
      <c r="B58" s="30" t="s">
        <v>185</v>
      </c>
      <c r="C58" s="30" t="s">
        <v>185</v>
      </c>
      <c r="D58" s="30" t="s">
        <v>185</v>
      </c>
      <c r="E58" s="6" t="s">
        <v>13</v>
      </c>
      <c r="F58" s="12">
        <v>0</v>
      </c>
      <c r="G58" s="30" t="s">
        <v>184</v>
      </c>
    </row>
    <row r="59" spans="1:7" ht="15.75">
      <c r="A59" s="30" t="s">
        <v>185</v>
      </c>
      <c r="B59" s="30" t="s">
        <v>185</v>
      </c>
      <c r="C59" s="30" t="s">
        <v>185</v>
      </c>
      <c r="D59" s="30" t="s">
        <v>185</v>
      </c>
      <c r="E59" s="4" t="s">
        <v>34</v>
      </c>
      <c r="F59" s="13">
        <v>297.84603429866206</v>
      </c>
      <c r="G59" s="30" t="s">
        <v>184</v>
      </c>
    </row>
    <row r="60" spans="1:6" ht="17.25" customHeight="1">
      <c r="A60" s="28" t="s">
        <v>183</v>
      </c>
      <c r="E60" s="7"/>
      <c r="F60" s="14"/>
    </row>
    <row r="61" spans="1:6" ht="47.25">
      <c r="A61" s="30" t="s">
        <v>185</v>
      </c>
      <c r="B61" s="30" t="s">
        <v>185</v>
      </c>
      <c r="C61" s="30" t="s">
        <v>185</v>
      </c>
      <c r="D61" s="30" t="s">
        <v>185</v>
      </c>
      <c r="E61" s="8" t="s">
        <v>35</v>
      </c>
      <c r="F61" s="41" t="s">
        <v>184</v>
      </c>
    </row>
    <row r="62" spans="1:7" ht="15.75">
      <c r="A62" s="30" t="s">
        <v>185</v>
      </c>
      <c r="B62" s="30" t="s">
        <v>185</v>
      </c>
      <c r="C62" s="30" t="s">
        <v>185</v>
      </c>
      <c r="D62" s="30" t="s">
        <v>185</v>
      </c>
      <c r="E62" s="5" t="s">
        <v>36</v>
      </c>
      <c r="F62" s="12">
        <v>0</v>
      </c>
      <c r="G62" s="30" t="s">
        <v>184</v>
      </c>
    </row>
    <row r="63" spans="1:7" ht="15.75">
      <c r="A63" s="30" t="s">
        <v>185</v>
      </c>
      <c r="B63" s="30" t="s">
        <v>185</v>
      </c>
      <c r="C63" s="30" t="s">
        <v>185</v>
      </c>
      <c r="D63" s="30" t="s">
        <v>185</v>
      </c>
      <c r="E63" s="5" t="s">
        <v>37</v>
      </c>
      <c r="F63" s="12">
        <v>0</v>
      </c>
      <c r="G63" s="30" t="s">
        <v>184</v>
      </c>
    </row>
    <row r="64" spans="1:7" ht="15.75">
      <c r="A64" s="30" t="s">
        <v>185</v>
      </c>
      <c r="B64" s="30" t="s">
        <v>185</v>
      </c>
      <c r="C64" s="30" t="s">
        <v>185</v>
      </c>
      <c r="D64" s="30" t="s">
        <v>185</v>
      </c>
      <c r="E64" s="5" t="s">
        <v>38</v>
      </c>
      <c r="F64" s="12">
        <v>0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5" t="s">
        <v>39</v>
      </c>
      <c r="F65" s="12">
        <v>0</v>
      </c>
      <c r="G65" s="30" t="s">
        <v>184</v>
      </c>
    </row>
    <row r="66" spans="1:7" ht="15.75">
      <c r="A66" s="30" t="s">
        <v>185</v>
      </c>
      <c r="B66" s="30" t="s">
        <v>185</v>
      </c>
      <c r="C66" s="30" t="s">
        <v>185</v>
      </c>
      <c r="D66" s="30" t="s">
        <v>185</v>
      </c>
      <c r="E66" s="5" t="s">
        <v>40</v>
      </c>
      <c r="F66" s="12">
        <v>0</v>
      </c>
      <c r="G66" s="30" t="s">
        <v>184</v>
      </c>
    </row>
    <row r="67" spans="1:7" ht="15.75">
      <c r="A67" s="30" t="s">
        <v>185</v>
      </c>
      <c r="B67" s="30" t="s">
        <v>185</v>
      </c>
      <c r="C67" s="30" t="s">
        <v>185</v>
      </c>
      <c r="D67" s="30" t="s">
        <v>185</v>
      </c>
      <c r="E67" s="5" t="s">
        <v>29</v>
      </c>
      <c r="F67" s="12">
        <v>0</v>
      </c>
      <c r="G67" s="30" t="s">
        <v>184</v>
      </c>
    </row>
    <row r="68" spans="1:7" ht="15.75">
      <c r="A68" s="30" t="s">
        <v>185</v>
      </c>
      <c r="B68" s="30" t="s">
        <v>185</v>
      </c>
      <c r="C68" s="30" t="s">
        <v>185</v>
      </c>
      <c r="D68" s="30" t="s">
        <v>185</v>
      </c>
      <c r="E68" s="5" t="s">
        <v>30</v>
      </c>
      <c r="F68" s="12">
        <v>0</v>
      </c>
      <c r="G68" s="30" t="s">
        <v>184</v>
      </c>
    </row>
    <row r="69" spans="1:7" ht="15.75">
      <c r="A69" s="30" t="s">
        <v>185</v>
      </c>
      <c r="B69" s="30" t="s">
        <v>185</v>
      </c>
      <c r="C69" s="30" t="s">
        <v>185</v>
      </c>
      <c r="D69" s="30" t="s">
        <v>185</v>
      </c>
      <c r="E69" s="5" t="s">
        <v>31</v>
      </c>
      <c r="F69" s="12">
        <v>0</v>
      </c>
      <c r="G69" s="30" t="s">
        <v>184</v>
      </c>
    </row>
    <row r="70" spans="1:7" ht="15.75">
      <c r="A70" s="30" t="s">
        <v>185</v>
      </c>
      <c r="B70" s="30" t="s">
        <v>185</v>
      </c>
      <c r="C70" s="30" t="s">
        <v>185</v>
      </c>
      <c r="D70" s="30" t="s">
        <v>185</v>
      </c>
      <c r="E70" s="5" t="s">
        <v>32</v>
      </c>
      <c r="F70" s="12">
        <v>0</v>
      </c>
      <c r="G70" s="30" t="s">
        <v>184</v>
      </c>
    </row>
    <row r="71" spans="1:7" ht="15.75">
      <c r="A71" s="30" t="s">
        <v>185</v>
      </c>
      <c r="B71" s="30" t="s">
        <v>185</v>
      </c>
      <c r="C71" s="30" t="s">
        <v>185</v>
      </c>
      <c r="D71" s="30" t="s">
        <v>185</v>
      </c>
      <c r="E71" s="5" t="s">
        <v>33</v>
      </c>
      <c r="F71" s="12">
        <v>0</v>
      </c>
      <c r="G71" s="30" t="s">
        <v>184</v>
      </c>
    </row>
    <row r="72" spans="1:7" ht="15.75">
      <c r="A72" s="30" t="s">
        <v>185</v>
      </c>
      <c r="B72" s="30" t="s">
        <v>185</v>
      </c>
      <c r="C72" s="30" t="s">
        <v>185</v>
      </c>
      <c r="D72" s="30" t="s">
        <v>185</v>
      </c>
      <c r="E72" s="6" t="s">
        <v>13</v>
      </c>
      <c r="F72" s="12">
        <v>12013.477885779463</v>
      </c>
      <c r="G72" s="30" t="s">
        <v>184</v>
      </c>
    </row>
    <row r="73" spans="1:7" ht="15.75">
      <c r="A73" s="30" t="s">
        <v>185</v>
      </c>
      <c r="B73" s="30" t="s">
        <v>185</v>
      </c>
      <c r="C73" s="30" t="s">
        <v>185</v>
      </c>
      <c r="D73" s="30" t="s">
        <v>185</v>
      </c>
      <c r="E73" s="4" t="s">
        <v>41</v>
      </c>
      <c r="F73" s="13">
        <v>12013.477885779463</v>
      </c>
      <c r="G73" s="30" t="s">
        <v>184</v>
      </c>
    </row>
    <row r="74" spans="1:6" ht="17.25" customHeight="1">
      <c r="A74" s="28" t="s">
        <v>183</v>
      </c>
      <c r="E74" s="7"/>
      <c r="F74" s="14"/>
    </row>
    <row r="75" spans="1:6" ht="47.25">
      <c r="A75" s="30" t="s">
        <v>185</v>
      </c>
      <c r="B75" s="30" t="s">
        <v>185</v>
      </c>
      <c r="C75" s="30" t="s">
        <v>185</v>
      </c>
      <c r="D75" s="30" t="s">
        <v>185</v>
      </c>
      <c r="E75" s="8" t="s">
        <v>42</v>
      </c>
      <c r="F75" s="41" t="s">
        <v>184</v>
      </c>
    </row>
    <row r="76" spans="1:7" ht="15.75">
      <c r="A76" s="30" t="s">
        <v>185</v>
      </c>
      <c r="B76" s="30" t="s">
        <v>185</v>
      </c>
      <c r="C76" s="30" t="s">
        <v>185</v>
      </c>
      <c r="D76" s="30" t="s">
        <v>185</v>
      </c>
      <c r="E76" s="5" t="s">
        <v>43</v>
      </c>
      <c r="F76" s="12">
        <v>0</v>
      </c>
      <c r="G76" s="30" t="s">
        <v>184</v>
      </c>
    </row>
    <row r="77" spans="1:7" ht="15.75">
      <c r="A77" s="30" t="s">
        <v>185</v>
      </c>
      <c r="B77" s="30" t="s">
        <v>185</v>
      </c>
      <c r="C77" s="30" t="s">
        <v>185</v>
      </c>
      <c r="D77" s="30" t="s">
        <v>185</v>
      </c>
      <c r="E77" s="5" t="s">
        <v>44</v>
      </c>
      <c r="F77" s="12">
        <v>0</v>
      </c>
      <c r="G77" s="30" t="s">
        <v>184</v>
      </c>
    </row>
    <row r="78" spans="1:7" ht="15.75">
      <c r="A78" s="30" t="s">
        <v>185</v>
      </c>
      <c r="B78" s="30" t="s">
        <v>185</v>
      </c>
      <c r="C78" s="30" t="s">
        <v>185</v>
      </c>
      <c r="D78" s="30" t="s">
        <v>185</v>
      </c>
      <c r="E78" s="5" t="s">
        <v>45</v>
      </c>
      <c r="F78" s="12">
        <v>0</v>
      </c>
      <c r="G78" s="30" t="s">
        <v>184</v>
      </c>
    </row>
    <row r="79" spans="1:7" ht="15.75">
      <c r="A79" s="30" t="s">
        <v>185</v>
      </c>
      <c r="B79" s="30" t="s">
        <v>185</v>
      </c>
      <c r="C79" s="30" t="s">
        <v>185</v>
      </c>
      <c r="D79" s="30" t="s">
        <v>185</v>
      </c>
      <c r="E79" s="5" t="s">
        <v>46</v>
      </c>
      <c r="F79" s="12">
        <v>0</v>
      </c>
      <c r="G79" s="30" t="s">
        <v>184</v>
      </c>
    </row>
    <row r="80" spans="1:7" ht="15.75">
      <c r="A80" s="30" t="s">
        <v>185</v>
      </c>
      <c r="B80" s="30" t="s">
        <v>185</v>
      </c>
      <c r="C80" s="30" t="s">
        <v>185</v>
      </c>
      <c r="D80" s="30" t="s">
        <v>185</v>
      </c>
      <c r="E80" s="5" t="s">
        <v>47</v>
      </c>
      <c r="F80" s="12">
        <v>0</v>
      </c>
      <c r="G80" s="30" t="s">
        <v>184</v>
      </c>
    </row>
    <row r="81" spans="1:7" ht="15.75">
      <c r="A81" s="30" t="s">
        <v>185</v>
      </c>
      <c r="B81" s="30" t="s">
        <v>185</v>
      </c>
      <c r="C81" s="30" t="s">
        <v>185</v>
      </c>
      <c r="D81" s="30" t="s">
        <v>185</v>
      </c>
      <c r="E81" s="5" t="s">
        <v>48</v>
      </c>
      <c r="F81" s="12">
        <v>0</v>
      </c>
      <c r="G81" s="30" t="s">
        <v>184</v>
      </c>
    </row>
    <row r="82" spans="1:7" ht="15.75">
      <c r="A82" s="30" t="s">
        <v>185</v>
      </c>
      <c r="B82" s="30" t="s">
        <v>185</v>
      </c>
      <c r="C82" s="30" t="s">
        <v>185</v>
      </c>
      <c r="D82" s="30" t="s">
        <v>185</v>
      </c>
      <c r="E82" s="5" t="s">
        <v>49</v>
      </c>
      <c r="F82" s="12">
        <v>0</v>
      </c>
      <c r="G82" s="30" t="s">
        <v>184</v>
      </c>
    </row>
    <row r="83" spans="1:7" ht="15.75">
      <c r="A83" s="30" t="s">
        <v>185</v>
      </c>
      <c r="B83" s="30" t="s">
        <v>185</v>
      </c>
      <c r="C83" s="30" t="s">
        <v>185</v>
      </c>
      <c r="D83" s="30" t="s">
        <v>185</v>
      </c>
      <c r="E83" s="5" t="s">
        <v>50</v>
      </c>
      <c r="F83" s="12">
        <v>0</v>
      </c>
      <c r="G83" s="30" t="s">
        <v>184</v>
      </c>
    </row>
    <row r="84" spans="1:7" ht="15.75">
      <c r="A84" s="30" t="s">
        <v>185</v>
      </c>
      <c r="B84" s="30" t="s">
        <v>185</v>
      </c>
      <c r="C84" s="30" t="s">
        <v>185</v>
      </c>
      <c r="D84" s="30" t="s">
        <v>185</v>
      </c>
      <c r="E84" s="5" t="s">
        <v>51</v>
      </c>
      <c r="F84" s="12">
        <v>0</v>
      </c>
      <c r="G84" s="30" t="s">
        <v>184</v>
      </c>
    </row>
    <row r="85" spans="1:7" ht="15.75">
      <c r="A85" s="30" t="s">
        <v>185</v>
      </c>
      <c r="B85" s="30" t="s">
        <v>185</v>
      </c>
      <c r="C85" s="30" t="s">
        <v>185</v>
      </c>
      <c r="D85" s="30" t="s">
        <v>185</v>
      </c>
      <c r="E85" s="5" t="s">
        <v>52</v>
      </c>
      <c r="F85" s="12">
        <v>0</v>
      </c>
      <c r="G85" s="30" t="s">
        <v>184</v>
      </c>
    </row>
    <row r="86" spans="1:7" ht="15.75">
      <c r="A86" s="30" t="s">
        <v>185</v>
      </c>
      <c r="B86" s="30" t="s">
        <v>185</v>
      </c>
      <c r="C86" s="30" t="s">
        <v>185</v>
      </c>
      <c r="D86" s="30" t="s">
        <v>185</v>
      </c>
      <c r="E86" s="6" t="s">
        <v>13</v>
      </c>
      <c r="F86" s="12">
        <v>0</v>
      </c>
      <c r="G86" s="30" t="s">
        <v>184</v>
      </c>
    </row>
    <row r="87" spans="1:7" ht="15.75">
      <c r="A87" s="30" t="s">
        <v>185</v>
      </c>
      <c r="B87" s="30" t="s">
        <v>185</v>
      </c>
      <c r="C87" s="30" t="s">
        <v>185</v>
      </c>
      <c r="D87" s="30" t="s">
        <v>185</v>
      </c>
      <c r="E87" s="9" t="s">
        <v>53</v>
      </c>
      <c r="F87" s="13">
        <v>0</v>
      </c>
      <c r="G87" s="30" t="s">
        <v>184</v>
      </c>
    </row>
    <row r="88" spans="1:6" ht="17.25" customHeight="1">
      <c r="A88" s="28" t="s">
        <v>183</v>
      </c>
      <c r="E88" s="7"/>
      <c r="F88" s="14"/>
    </row>
    <row r="89" spans="1:6" ht="47.25">
      <c r="A89" s="30" t="s">
        <v>185</v>
      </c>
      <c r="B89" s="30" t="s">
        <v>185</v>
      </c>
      <c r="C89" s="30" t="s">
        <v>185</v>
      </c>
      <c r="D89" s="30" t="s">
        <v>185</v>
      </c>
      <c r="E89" s="8" t="s">
        <v>54</v>
      </c>
      <c r="F89" s="41" t="s">
        <v>184</v>
      </c>
    </row>
    <row r="90" spans="1:7" ht="15.75">
      <c r="A90" s="30" t="s">
        <v>185</v>
      </c>
      <c r="B90" s="30" t="s">
        <v>185</v>
      </c>
      <c r="C90" s="30" t="s">
        <v>185</v>
      </c>
      <c r="D90" s="30" t="s">
        <v>185</v>
      </c>
      <c r="E90" s="5" t="s">
        <v>43</v>
      </c>
      <c r="F90" s="12">
        <v>0</v>
      </c>
      <c r="G90" s="30" t="s">
        <v>184</v>
      </c>
    </row>
    <row r="91" spans="1:7" ht="15.75">
      <c r="A91" s="30" t="s">
        <v>185</v>
      </c>
      <c r="B91" s="30" t="s">
        <v>185</v>
      </c>
      <c r="C91" s="30" t="s">
        <v>185</v>
      </c>
      <c r="D91" s="30" t="s">
        <v>185</v>
      </c>
      <c r="E91" s="5" t="s">
        <v>44</v>
      </c>
      <c r="F91" s="12">
        <v>0</v>
      </c>
      <c r="G91" s="30" t="s">
        <v>184</v>
      </c>
    </row>
    <row r="92" spans="1:7" ht="15.75">
      <c r="A92" s="30" t="s">
        <v>185</v>
      </c>
      <c r="B92" s="30" t="s">
        <v>185</v>
      </c>
      <c r="C92" s="30" t="s">
        <v>185</v>
      </c>
      <c r="D92" s="30" t="s">
        <v>185</v>
      </c>
      <c r="E92" s="5" t="s">
        <v>45</v>
      </c>
      <c r="F92" s="12">
        <v>0</v>
      </c>
      <c r="G92" s="30" t="s">
        <v>184</v>
      </c>
    </row>
    <row r="93" spans="1:7" ht="15.75">
      <c r="A93" s="30" t="s">
        <v>185</v>
      </c>
      <c r="B93" s="30" t="s">
        <v>185</v>
      </c>
      <c r="C93" s="30" t="s">
        <v>185</v>
      </c>
      <c r="D93" s="30" t="s">
        <v>185</v>
      </c>
      <c r="E93" s="5" t="s">
        <v>46</v>
      </c>
      <c r="F93" s="12">
        <v>0</v>
      </c>
      <c r="G93" s="30" t="s">
        <v>184</v>
      </c>
    </row>
    <row r="94" spans="1:7" ht="15.75">
      <c r="A94" s="30" t="s">
        <v>185</v>
      </c>
      <c r="B94" s="30" t="s">
        <v>185</v>
      </c>
      <c r="C94" s="30" t="s">
        <v>185</v>
      </c>
      <c r="D94" s="30" t="s">
        <v>185</v>
      </c>
      <c r="E94" s="5" t="s">
        <v>47</v>
      </c>
      <c r="F94" s="12">
        <v>0</v>
      </c>
      <c r="G94" s="30" t="s">
        <v>184</v>
      </c>
    </row>
    <row r="95" spans="1:7" ht="15.75">
      <c r="A95" s="30" t="s">
        <v>185</v>
      </c>
      <c r="B95" s="30" t="s">
        <v>185</v>
      </c>
      <c r="C95" s="30" t="s">
        <v>185</v>
      </c>
      <c r="D95" s="30" t="s">
        <v>185</v>
      </c>
      <c r="E95" s="5" t="s">
        <v>48</v>
      </c>
      <c r="F95" s="12">
        <v>0</v>
      </c>
      <c r="G95" s="30" t="s">
        <v>184</v>
      </c>
    </row>
    <row r="96" spans="1:7" ht="15.75">
      <c r="A96" s="30" t="s">
        <v>185</v>
      </c>
      <c r="B96" s="30" t="s">
        <v>185</v>
      </c>
      <c r="C96" s="30" t="s">
        <v>185</v>
      </c>
      <c r="D96" s="30" t="s">
        <v>185</v>
      </c>
      <c r="E96" s="5" t="s">
        <v>49</v>
      </c>
      <c r="F96" s="12">
        <v>0</v>
      </c>
      <c r="G96" s="30" t="s">
        <v>184</v>
      </c>
    </row>
    <row r="97" spans="1:7" ht="15.75">
      <c r="A97" s="30" t="s">
        <v>185</v>
      </c>
      <c r="B97" s="30" t="s">
        <v>185</v>
      </c>
      <c r="C97" s="30" t="s">
        <v>185</v>
      </c>
      <c r="D97" s="30" t="s">
        <v>185</v>
      </c>
      <c r="E97" s="5" t="s">
        <v>50</v>
      </c>
      <c r="F97" s="12">
        <v>0</v>
      </c>
      <c r="G97" s="30" t="s">
        <v>184</v>
      </c>
    </row>
    <row r="98" spans="1:7" ht="15.75">
      <c r="A98" s="30" t="s">
        <v>185</v>
      </c>
      <c r="B98" s="30" t="s">
        <v>185</v>
      </c>
      <c r="C98" s="30" t="s">
        <v>185</v>
      </c>
      <c r="D98" s="30" t="s">
        <v>185</v>
      </c>
      <c r="E98" s="5" t="s">
        <v>51</v>
      </c>
      <c r="F98" s="12">
        <v>0</v>
      </c>
      <c r="G98" s="30" t="s">
        <v>184</v>
      </c>
    </row>
    <row r="99" spans="1:7" ht="15.75">
      <c r="A99" s="30" t="s">
        <v>185</v>
      </c>
      <c r="B99" s="30" t="s">
        <v>185</v>
      </c>
      <c r="C99" s="30" t="s">
        <v>185</v>
      </c>
      <c r="D99" s="30" t="s">
        <v>185</v>
      </c>
      <c r="E99" s="6" t="s">
        <v>52</v>
      </c>
      <c r="F99" s="12">
        <v>0</v>
      </c>
      <c r="G99" s="30" t="s">
        <v>184</v>
      </c>
    </row>
    <row r="100" spans="1:7" ht="15.75">
      <c r="A100" s="30" t="s">
        <v>185</v>
      </c>
      <c r="B100" s="30" t="s">
        <v>185</v>
      </c>
      <c r="C100" s="30" t="s">
        <v>185</v>
      </c>
      <c r="D100" s="30" t="s">
        <v>185</v>
      </c>
      <c r="E100" s="6" t="s">
        <v>13</v>
      </c>
      <c r="F100" s="12">
        <v>15586.40494776292</v>
      </c>
      <c r="G100" s="30" t="s">
        <v>184</v>
      </c>
    </row>
    <row r="101" spans="1:7" ht="15.75">
      <c r="A101" s="30" t="s">
        <v>185</v>
      </c>
      <c r="B101" s="30" t="s">
        <v>185</v>
      </c>
      <c r="C101" s="30" t="s">
        <v>185</v>
      </c>
      <c r="D101" s="30" t="s">
        <v>185</v>
      </c>
      <c r="E101" s="4" t="s">
        <v>55</v>
      </c>
      <c r="F101" s="13">
        <v>15586.40494776292</v>
      </c>
      <c r="G101" s="30" t="s">
        <v>184</v>
      </c>
    </row>
    <row r="102" spans="1:6" ht="17.25" customHeight="1">
      <c r="A102" s="28" t="s">
        <v>183</v>
      </c>
      <c r="E102" s="7"/>
      <c r="F102" s="14"/>
    </row>
    <row r="103" spans="1:6" ht="31.5">
      <c r="A103" s="30" t="s">
        <v>185</v>
      </c>
      <c r="B103" s="30" t="s">
        <v>185</v>
      </c>
      <c r="C103" s="30" t="s">
        <v>185</v>
      </c>
      <c r="D103" s="30" t="s">
        <v>185</v>
      </c>
      <c r="E103" s="8" t="s">
        <v>56</v>
      </c>
      <c r="F103" s="41" t="s">
        <v>184</v>
      </c>
    </row>
    <row r="104" spans="1:7" ht="15.75">
      <c r="A104" s="30" t="s">
        <v>185</v>
      </c>
      <c r="B104" s="30" t="s">
        <v>185</v>
      </c>
      <c r="C104" s="30" t="s">
        <v>185</v>
      </c>
      <c r="D104" s="30" t="s">
        <v>185</v>
      </c>
      <c r="E104" s="5" t="s">
        <v>43</v>
      </c>
      <c r="F104" s="12">
        <v>0</v>
      </c>
      <c r="G104" s="30" t="s">
        <v>184</v>
      </c>
    </row>
    <row r="105" spans="1:7" ht="15.75">
      <c r="A105" s="30" t="s">
        <v>185</v>
      </c>
      <c r="B105" s="30" t="s">
        <v>185</v>
      </c>
      <c r="C105" s="30" t="s">
        <v>185</v>
      </c>
      <c r="D105" s="30" t="s">
        <v>185</v>
      </c>
      <c r="E105" s="5" t="s">
        <v>44</v>
      </c>
      <c r="F105" s="12">
        <v>0</v>
      </c>
      <c r="G105" s="30" t="s">
        <v>184</v>
      </c>
    </row>
    <row r="106" spans="1:7" ht="15.75">
      <c r="A106" s="30" t="s">
        <v>185</v>
      </c>
      <c r="B106" s="30" t="s">
        <v>185</v>
      </c>
      <c r="C106" s="30" t="s">
        <v>185</v>
      </c>
      <c r="D106" s="30" t="s">
        <v>185</v>
      </c>
      <c r="E106" s="5" t="s">
        <v>45</v>
      </c>
      <c r="F106" s="12">
        <v>0</v>
      </c>
      <c r="G106" s="30" t="s">
        <v>184</v>
      </c>
    </row>
    <row r="107" spans="1:7" ht="15.75">
      <c r="A107" s="30" t="s">
        <v>185</v>
      </c>
      <c r="B107" s="30" t="s">
        <v>185</v>
      </c>
      <c r="C107" s="30" t="s">
        <v>185</v>
      </c>
      <c r="D107" s="30" t="s">
        <v>185</v>
      </c>
      <c r="E107" s="5" t="s">
        <v>46</v>
      </c>
      <c r="F107" s="12">
        <v>0</v>
      </c>
      <c r="G107" s="30" t="s">
        <v>184</v>
      </c>
    </row>
    <row r="108" spans="1:7" ht="15.75">
      <c r="A108" s="30" t="s">
        <v>185</v>
      </c>
      <c r="B108" s="30" t="s">
        <v>185</v>
      </c>
      <c r="C108" s="30" t="s">
        <v>185</v>
      </c>
      <c r="D108" s="30" t="s">
        <v>185</v>
      </c>
      <c r="E108" s="5" t="s">
        <v>47</v>
      </c>
      <c r="F108" s="12">
        <v>0</v>
      </c>
      <c r="G108" s="30" t="s">
        <v>184</v>
      </c>
    </row>
    <row r="109" spans="1:7" ht="15.75">
      <c r="A109" s="30" t="s">
        <v>185</v>
      </c>
      <c r="B109" s="30" t="s">
        <v>185</v>
      </c>
      <c r="C109" s="30" t="s">
        <v>185</v>
      </c>
      <c r="D109" s="30" t="s">
        <v>185</v>
      </c>
      <c r="E109" s="5" t="s">
        <v>48</v>
      </c>
      <c r="F109" s="12">
        <v>0</v>
      </c>
      <c r="G109" s="30" t="s">
        <v>184</v>
      </c>
    </row>
    <row r="110" spans="1:7" ht="15.75">
      <c r="A110" s="30" t="s">
        <v>185</v>
      </c>
      <c r="B110" s="30" t="s">
        <v>185</v>
      </c>
      <c r="C110" s="30" t="s">
        <v>185</v>
      </c>
      <c r="D110" s="30" t="s">
        <v>185</v>
      </c>
      <c r="E110" s="5" t="s">
        <v>49</v>
      </c>
      <c r="F110" s="12">
        <v>0</v>
      </c>
      <c r="G110" s="30" t="s">
        <v>184</v>
      </c>
    </row>
    <row r="111" spans="1:7" ht="15.75">
      <c r="A111" s="30" t="s">
        <v>185</v>
      </c>
      <c r="B111" s="30" t="s">
        <v>185</v>
      </c>
      <c r="C111" s="30" t="s">
        <v>185</v>
      </c>
      <c r="D111" s="30" t="s">
        <v>185</v>
      </c>
      <c r="E111" s="5" t="s">
        <v>50</v>
      </c>
      <c r="F111" s="12">
        <v>0</v>
      </c>
      <c r="G111" s="30" t="s">
        <v>184</v>
      </c>
    </row>
    <row r="112" spans="1:7" ht="15.75">
      <c r="A112" s="30" t="s">
        <v>185</v>
      </c>
      <c r="B112" s="30" t="s">
        <v>185</v>
      </c>
      <c r="C112" s="30" t="s">
        <v>185</v>
      </c>
      <c r="D112" s="30" t="s">
        <v>185</v>
      </c>
      <c r="E112" s="5" t="s">
        <v>51</v>
      </c>
      <c r="F112" s="12">
        <v>0</v>
      </c>
      <c r="G112" s="30" t="s">
        <v>184</v>
      </c>
    </row>
    <row r="113" spans="1:7" ht="15.75">
      <c r="A113" s="30" t="s">
        <v>185</v>
      </c>
      <c r="B113" s="30" t="s">
        <v>185</v>
      </c>
      <c r="C113" s="30" t="s">
        <v>185</v>
      </c>
      <c r="D113" s="30" t="s">
        <v>185</v>
      </c>
      <c r="E113" s="6" t="s">
        <v>57</v>
      </c>
      <c r="F113" s="12">
        <v>0</v>
      </c>
      <c r="G113" s="30" t="s">
        <v>184</v>
      </c>
    </row>
    <row r="114" spans="1:7" ht="15.75">
      <c r="A114" s="30" t="s">
        <v>185</v>
      </c>
      <c r="B114" s="30" t="s">
        <v>185</v>
      </c>
      <c r="C114" s="30" t="s">
        <v>185</v>
      </c>
      <c r="D114" s="30" t="s">
        <v>185</v>
      </c>
      <c r="E114" s="6" t="s">
        <v>13</v>
      </c>
      <c r="F114" s="12">
        <v>0</v>
      </c>
      <c r="G114" s="30" t="s">
        <v>184</v>
      </c>
    </row>
    <row r="115" spans="1:7" ht="15.75">
      <c r="A115" s="30" t="s">
        <v>185</v>
      </c>
      <c r="B115" s="30" t="s">
        <v>185</v>
      </c>
      <c r="C115" s="30" t="s">
        <v>185</v>
      </c>
      <c r="D115" s="30" t="s">
        <v>185</v>
      </c>
      <c r="E115" s="4" t="s">
        <v>58</v>
      </c>
      <c r="F115" s="13">
        <v>0</v>
      </c>
      <c r="G115" s="30" t="s">
        <v>184</v>
      </c>
    </row>
    <row r="116" spans="1:6" ht="17.25" customHeight="1">
      <c r="A116" s="28" t="s">
        <v>183</v>
      </c>
      <c r="E116" s="7"/>
      <c r="F116" s="14"/>
    </row>
    <row r="117" spans="1:7" ht="15.75">
      <c r="A117" s="30" t="s">
        <v>185</v>
      </c>
      <c r="B117" s="30" t="s">
        <v>185</v>
      </c>
      <c r="C117" s="30" t="s">
        <v>185</v>
      </c>
      <c r="D117" s="30" t="s">
        <v>185</v>
      </c>
      <c r="E117" s="8" t="s">
        <v>59</v>
      </c>
      <c r="F117" s="16">
        <v>141516.30228770012</v>
      </c>
      <c r="G117" s="30" t="s">
        <v>184</v>
      </c>
    </row>
    <row r="118" spans="1:6" ht="31.5">
      <c r="A118" s="30" t="s">
        <v>185</v>
      </c>
      <c r="B118" s="30" t="s">
        <v>185</v>
      </c>
      <c r="C118" s="30" t="s">
        <v>185</v>
      </c>
      <c r="D118" s="30" t="s">
        <v>185</v>
      </c>
      <c r="E118" s="8" t="s">
        <v>60</v>
      </c>
      <c r="F118" s="41" t="s">
        <v>184</v>
      </c>
    </row>
    <row r="119" spans="1:7" ht="15.75">
      <c r="A119" s="30" t="s">
        <v>185</v>
      </c>
      <c r="B119" s="30" t="s">
        <v>185</v>
      </c>
      <c r="C119" s="30" t="s">
        <v>185</v>
      </c>
      <c r="D119" s="30" t="s">
        <v>185</v>
      </c>
      <c r="E119" s="5" t="s">
        <v>180</v>
      </c>
      <c r="F119" s="12">
        <v>2860.57979</v>
      </c>
      <c r="G119" s="30" t="s">
        <v>184</v>
      </c>
    </row>
    <row r="120" spans="1:7" ht="15.75">
      <c r="A120" s="30" t="s">
        <v>185</v>
      </c>
      <c r="B120" s="30" t="s">
        <v>185</v>
      </c>
      <c r="C120" s="30" t="s">
        <v>185</v>
      </c>
      <c r="D120" s="30" t="s">
        <v>185</v>
      </c>
      <c r="E120" s="5" t="s">
        <v>181</v>
      </c>
      <c r="F120" s="12">
        <v>6286.60804</v>
      </c>
      <c r="G120" s="30" t="s">
        <v>184</v>
      </c>
    </row>
    <row r="121" spans="1:7" ht="15.75">
      <c r="A121" s="30" t="s">
        <v>185</v>
      </c>
      <c r="B121" s="30" t="s">
        <v>185</v>
      </c>
      <c r="C121" s="30" t="s">
        <v>185</v>
      </c>
      <c r="D121" s="30" t="s">
        <v>185</v>
      </c>
      <c r="E121" s="5" t="s">
        <v>182</v>
      </c>
      <c r="F121" s="12">
        <v>1920.83715</v>
      </c>
      <c r="G121" s="30" t="s">
        <v>184</v>
      </c>
    </row>
    <row r="122" spans="1:7" ht="15.75">
      <c r="A122" s="30" t="s">
        <v>185</v>
      </c>
      <c r="B122" s="30" t="s">
        <v>185</v>
      </c>
      <c r="C122" s="30" t="s">
        <v>185</v>
      </c>
      <c r="D122" s="30" t="s">
        <v>185</v>
      </c>
      <c r="E122" s="5" t="s">
        <v>6</v>
      </c>
      <c r="F122" s="12">
        <v>0</v>
      </c>
      <c r="G122" s="30" t="s">
        <v>184</v>
      </c>
    </row>
    <row r="123" spans="1:7" ht="15.75">
      <c r="A123" s="30" t="s">
        <v>185</v>
      </c>
      <c r="B123" s="30" t="s">
        <v>185</v>
      </c>
      <c r="C123" s="30" t="s">
        <v>185</v>
      </c>
      <c r="D123" s="30" t="s">
        <v>185</v>
      </c>
      <c r="E123" s="5" t="s">
        <v>7</v>
      </c>
      <c r="F123" s="12">
        <v>0</v>
      </c>
      <c r="G123" s="30" t="s">
        <v>184</v>
      </c>
    </row>
    <row r="124" spans="1:7" ht="15.75">
      <c r="A124" s="30" t="s">
        <v>185</v>
      </c>
      <c r="B124" s="30" t="s">
        <v>185</v>
      </c>
      <c r="C124" s="30" t="s">
        <v>185</v>
      </c>
      <c r="D124" s="30" t="s">
        <v>185</v>
      </c>
      <c r="E124" s="5" t="s">
        <v>8</v>
      </c>
      <c r="F124" s="12">
        <v>0</v>
      </c>
      <c r="G124" s="30" t="s">
        <v>184</v>
      </c>
    </row>
    <row r="125" spans="1:7" ht="15.75">
      <c r="A125" s="30" t="s">
        <v>185</v>
      </c>
      <c r="B125" s="30" t="s">
        <v>185</v>
      </c>
      <c r="C125" s="30" t="s">
        <v>185</v>
      </c>
      <c r="D125" s="30" t="s">
        <v>185</v>
      </c>
      <c r="E125" s="5" t="s">
        <v>9</v>
      </c>
      <c r="F125" s="12">
        <v>0</v>
      </c>
      <c r="G125" s="30" t="s">
        <v>184</v>
      </c>
    </row>
    <row r="126" spans="1:7" ht="15.75">
      <c r="A126" s="30" t="s">
        <v>185</v>
      </c>
      <c r="B126" s="30" t="s">
        <v>185</v>
      </c>
      <c r="C126" s="30" t="s">
        <v>185</v>
      </c>
      <c r="D126" s="30" t="s">
        <v>185</v>
      </c>
      <c r="E126" s="5" t="s">
        <v>10</v>
      </c>
      <c r="F126" s="12">
        <v>0</v>
      </c>
      <c r="G126" s="30" t="s">
        <v>184</v>
      </c>
    </row>
    <row r="127" spans="1:7" ht="15.75">
      <c r="A127" s="30" t="s">
        <v>185</v>
      </c>
      <c r="B127" s="30" t="s">
        <v>185</v>
      </c>
      <c r="C127" s="30" t="s">
        <v>185</v>
      </c>
      <c r="D127" s="30" t="s">
        <v>185</v>
      </c>
      <c r="E127" s="5" t="s">
        <v>11</v>
      </c>
      <c r="F127" s="12">
        <v>0</v>
      </c>
      <c r="G127" s="30" t="s">
        <v>184</v>
      </c>
    </row>
    <row r="128" spans="1:7" ht="15.75">
      <c r="A128" s="30" t="s">
        <v>185</v>
      </c>
      <c r="B128" s="30" t="s">
        <v>185</v>
      </c>
      <c r="C128" s="30" t="s">
        <v>185</v>
      </c>
      <c r="D128" s="30" t="s">
        <v>185</v>
      </c>
      <c r="E128" s="5" t="s">
        <v>12</v>
      </c>
      <c r="F128" s="12">
        <v>0</v>
      </c>
      <c r="G128" s="30" t="s">
        <v>184</v>
      </c>
    </row>
    <row r="129" spans="1:7" ht="15.75">
      <c r="A129" s="30" t="s">
        <v>185</v>
      </c>
      <c r="B129" s="30" t="s">
        <v>185</v>
      </c>
      <c r="C129" s="30" t="s">
        <v>185</v>
      </c>
      <c r="D129" s="30" t="s">
        <v>185</v>
      </c>
      <c r="E129" s="6" t="s">
        <v>13</v>
      </c>
      <c r="F129" s="12">
        <v>4137.340810000001</v>
      </c>
      <c r="G129" s="30" t="s">
        <v>184</v>
      </c>
    </row>
    <row r="130" spans="1:7" ht="15.75">
      <c r="A130" s="30" t="s">
        <v>185</v>
      </c>
      <c r="B130" s="30" t="s">
        <v>185</v>
      </c>
      <c r="C130" s="30" t="s">
        <v>185</v>
      </c>
      <c r="D130" s="30" t="s">
        <v>185</v>
      </c>
      <c r="E130" s="4" t="s">
        <v>61</v>
      </c>
      <c r="F130" s="13">
        <v>15205.36579</v>
      </c>
      <c r="G130" s="30" t="s">
        <v>184</v>
      </c>
    </row>
    <row r="131" ht="85.5">
      <c r="A131" s="28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_xlfn.COMPOUNDVALUE(16)</f>
        <v>מסלולית קרן י' לגילאי 60 ומעלה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17.32558216238283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17.32558216238283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0.8432947628786283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0.8432947628786283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44.704425594402984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44.704425594402984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77.5817325196435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11.631125793142685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152.08616083245062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236631.16859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230032.47924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243229.85794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0.0006427139828564316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10.259429365389202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520.8891387810122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30.117658281309815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424.6564244456252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0.2974577138769574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23.663979842046718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42.153618498153534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0.002141550972370774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5.844902762922608E-05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0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0.002141550972370774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672.9752996134628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0.002843984178514946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0.0036427139828564318</v>
      </c>
      <c r="G65" s="30" t="s">
        <v>184</v>
      </c>
    </row>
    <row r="66" ht="85.5">
      <c r="A66" s="28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_xlfn.COMPOUNDVALUE(15)</f>
        <v>הראל ביטוח מסלול לבני 60 ומעלה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111.38007006891763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111.38007006891763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5.42124523712137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5.42124523712137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287.38901864469995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287.38901864469995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498.74565386133565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74.7724142068573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977.7084020189319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1680292.8378878543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1796946.5226262254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1563639.1531494835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0.0005818678625375334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65.95426063461079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3348.6129488642905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193.61582532951095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2729.96669703044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1.912250953742209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152.12739798372954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270.99077756686694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0.0021415509723707745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-0.00014155097237077445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221.33517385108993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0.001999999660224825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4104.986177032132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0.002443018314707657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0.0035818678625375334</v>
      </c>
      <c r="G65" s="30" t="s">
        <v>184</v>
      </c>
    </row>
    <row r="66" ht="85.5">
      <c r="A66" s="28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_xlfn.COMPOUNDVALUE(14)</f>
        <v>מסלולית קרן י' לגילאי 50 עד 60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13.31339841604693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13.31339841604693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0.6613563369851203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0.6613563369851203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31.83962202127428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31.83962202127428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88.80862294957689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4.129490313422671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138.7524900373059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129490.042215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136474.66716999997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122505.41726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0.0010715301938578946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9.517659323743842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338.73661218180735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15.000833625790285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263.7724165209329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0.3260312417261517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26.231382672936565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33.40594812042151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0.002765074555543025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0.0025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-0.0002650745555430249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32.47309368474768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0.0024999997987604065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445.0160085343656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0.0034366813148109035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0.0040715301938578944</v>
      </c>
      <c r="G65" s="30" t="s">
        <v>184</v>
      </c>
    </row>
    <row r="66" ht="85.5">
      <c r="A66" s="28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_xlfn.COMPOUNDVALUE(13)</f>
        <v>הראל ביטוח מסלול לבני 50 עד 60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115.31935005116443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115.31935005116443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5.72860366301488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5.72860366301488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275.79168012747834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275.79168012747834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769.2515732977694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35.769239686577336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1201.8604468260044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1297218.2317970218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1533306.5661260898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1061129.8974679539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0.000926490560621462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82.44103067625615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2934.1032796146196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129.93574817581646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2284.770776329765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2.8240506080638696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227.21366147507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289.35904302590404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0.0027650745555430263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0.0022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-0.0005650745555430261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599.617557596842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0.0021999999506076297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3536.346168843782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0.002726099650900621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0.003926490560621462</v>
      </c>
      <c r="G65" s="30" t="s">
        <v>184</v>
      </c>
    </row>
    <row r="66" ht="85.5">
      <c r="A66" s="28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rightToLeft="1" zoomScalePageLayoutView="0" workbookViewId="0" topLeftCell="A1">
      <selection activeCell="H2" sqref="H2:IV66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8" t="s">
        <v>183</v>
      </c>
    </row>
    <row r="2" spans="1:6" ht="47.25">
      <c r="A2" s="30" t="s">
        <v>185</v>
      </c>
      <c r="B2" s="30" t="s">
        <v>185</v>
      </c>
      <c r="C2" s="30" t="s">
        <v>185</v>
      </c>
      <c r="D2" s="30" t="s">
        <v>185</v>
      </c>
      <c r="E2" s="1" t="s">
        <v>99</v>
      </c>
      <c r="F2" s="29" t="s">
        <v>184</v>
      </c>
    </row>
    <row r="3" spans="1:6" ht="17.25" customHeight="1">
      <c r="A3" s="28" t="s">
        <v>183</v>
      </c>
      <c r="E3" s="2"/>
      <c r="F3" s="10"/>
    </row>
    <row r="4" spans="1:6" ht="15.75">
      <c r="A4" s="30" t="s">
        <v>185</v>
      </c>
      <c r="B4" s="30" t="s">
        <v>185</v>
      </c>
      <c r="C4" s="30" t="s">
        <v>185</v>
      </c>
      <c r="D4" s="30" t="s">
        <v>185</v>
      </c>
      <c r="E4" s="3" t="str">
        <f>_xlfn.COMPOUNDVALUE(12)</f>
        <v>מסלולית קרן י' לגילאי 50 ומטה</v>
      </c>
      <c r="F4" s="31" t="s">
        <v>184</v>
      </c>
    </row>
    <row r="5" spans="1:6" ht="17.25" customHeight="1">
      <c r="A5" s="28" t="s">
        <v>183</v>
      </c>
      <c r="E5" s="2"/>
      <c r="F5" s="10"/>
    </row>
    <row r="6" spans="1:7" ht="15.75">
      <c r="A6" s="30" t="s">
        <v>185</v>
      </c>
      <c r="B6" s="30" t="s">
        <v>185</v>
      </c>
      <c r="C6" s="30" t="s">
        <v>185</v>
      </c>
      <c r="D6" s="30" t="s">
        <v>185</v>
      </c>
      <c r="E6" s="32" t="s">
        <v>185</v>
      </c>
      <c r="F6" s="11" t="s">
        <v>62</v>
      </c>
      <c r="G6" s="30" t="s">
        <v>184</v>
      </c>
    </row>
    <row r="7" spans="1:6" ht="31.5">
      <c r="A7" s="30" t="s">
        <v>185</v>
      </c>
      <c r="B7" s="30" t="s">
        <v>185</v>
      </c>
      <c r="C7" s="30" t="s">
        <v>185</v>
      </c>
      <c r="D7" s="30" t="s">
        <v>185</v>
      </c>
      <c r="E7" s="17" t="s">
        <v>100</v>
      </c>
      <c r="F7" s="33" t="s">
        <v>184</v>
      </c>
    </row>
    <row r="8" spans="1:7" ht="15.75">
      <c r="A8" s="30" t="s">
        <v>185</v>
      </c>
      <c r="B8" s="30" t="s">
        <v>185</v>
      </c>
      <c r="C8" s="30" t="s">
        <v>185</v>
      </c>
      <c r="D8" s="30" t="s">
        <v>185</v>
      </c>
      <c r="E8" s="20" t="s">
        <v>101</v>
      </c>
      <c r="F8" s="15">
        <v>4.395962441376498</v>
      </c>
      <c r="G8" s="30" t="s">
        <v>184</v>
      </c>
    </row>
    <row r="9" spans="1:6" ht="31.5">
      <c r="A9" s="30" t="s">
        <v>185</v>
      </c>
      <c r="B9" s="30" t="s">
        <v>185</v>
      </c>
      <c r="C9" s="30" t="s">
        <v>185</v>
      </c>
      <c r="D9" s="30" t="s">
        <v>185</v>
      </c>
      <c r="E9" s="22" t="s">
        <v>102</v>
      </c>
      <c r="F9" s="34" t="s">
        <v>184</v>
      </c>
    </row>
    <row r="10" spans="1:7" ht="15.75">
      <c r="A10" s="30" t="s">
        <v>185</v>
      </c>
      <c r="B10" s="30" t="s">
        <v>185</v>
      </c>
      <c r="C10" s="30" t="s">
        <v>185</v>
      </c>
      <c r="D10" s="30" t="s">
        <v>185</v>
      </c>
      <c r="E10" s="22" t="s">
        <v>103</v>
      </c>
      <c r="F10" s="23">
        <v>4.395962441376498</v>
      </c>
      <c r="G10" s="30" t="s">
        <v>184</v>
      </c>
    </row>
    <row r="11" spans="1:6" ht="17.25" customHeight="1">
      <c r="A11" s="28" t="s">
        <v>183</v>
      </c>
      <c r="E11" s="27"/>
      <c r="F11" s="14"/>
    </row>
    <row r="12" spans="1:7" ht="31.5">
      <c r="A12" s="30" t="s">
        <v>185</v>
      </c>
      <c r="B12" s="30" t="s">
        <v>185</v>
      </c>
      <c r="C12" s="30" t="s">
        <v>185</v>
      </c>
      <c r="D12" s="30" t="s">
        <v>185</v>
      </c>
      <c r="E12" s="20" t="s">
        <v>104</v>
      </c>
      <c r="F12" s="15">
        <v>0.24633880126794577</v>
      </c>
      <c r="G12" s="30" t="s">
        <v>184</v>
      </c>
    </row>
    <row r="13" spans="1:6" ht="31.5">
      <c r="A13" s="30" t="s">
        <v>185</v>
      </c>
      <c r="B13" s="30" t="s">
        <v>185</v>
      </c>
      <c r="C13" s="30" t="s">
        <v>185</v>
      </c>
      <c r="D13" s="30" t="s">
        <v>185</v>
      </c>
      <c r="E13" s="22" t="s">
        <v>105</v>
      </c>
      <c r="F13" s="35" t="s">
        <v>184</v>
      </c>
    </row>
    <row r="14" spans="1:7" ht="15.75">
      <c r="A14" s="30" t="s">
        <v>185</v>
      </c>
      <c r="B14" s="30" t="s">
        <v>185</v>
      </c>
      <c r="C14" s="30" t="s">
        <v>185</v>
      </c>
      <c r="D14" s="30" t="s">
        <v>185</v>
      </c>
      <c r="E14" s="22" t="s">
        <v>106</v>
      </c>
      <c r="F14" s="24">
        <v>0.24633880126794577</v>
      </c>
      <c r="G14" s="30" t="s">
        <v>184</v>
      </c>
    </row>
    <row r="15" spans="1:6" ht="17.25" customHeight="1">
      <c r="A15" s="28" t="s">
        <v>183</v>
      </c>
      <c r="E15" s="27"/>
      <c r="F15" s="14"/>
    </row>
    <row r="16" spans="1:7" ht="15.75">
      <c r="A16" s="30" t="s">
        <v>185</v>
      </c>
      <c r="B16" s="30" t="s">
        <v>185</v>
      </c>
      <c r="C16" s="30" t="s">
        <v>185</v>
      </c>
      <c r="D16" s="30" t="s">
        <v>185</v>
      </c>
      <c r="E16" s="20" t="s">
        <v>107</v>
      </c>
      <c r="F16" s="15">
        <v>10.263837638273236</v>
      </c>
      <c r="G16" s="30" t="s">
        <v>184</v>
      </c>
    </row>
    <row r="17" spans="1:7" ht="25.5">
      <c r="A17" s="30" t="s">
        <v>185</v>
      </c>
      <c r="B17" s="30" t="s">
        <v>185</v>
      </c>
      <c r="C17" s="30" t="s">
        <v>185</v>
      </c>
      <c r="D17" s="30" t="s">
        <v>185</v>
      </c>
      <c r="E17" s="22" t="s">
        <v>108</v>
      </c>
      <c r="F17" s="12">
        <v>10.263837638273236</v>
      </c>
      <c r="G17" s="30" t="s">
        <v>184</v>
      </c>
    </row>
    <row r="18" spans="1:7" ht="15.75">
      <c r="A18" s="30" t="s">
        <v>185</v>
      </c>
      <c r="B18" s="30" t="s">
        <v>185</v>
      </c>
      <c r="C18" s="30" t="s">
        <v>185</v>
      </c>
      <c r="D18" s="30" t="s">
        <v>185</v>
      </c>
      <c r="E18" s="22" t="s">
        <v>109</v>
      </c>
      <c r="F18" s="12">
        <v>0</v>
      </c>
      <c r="G18" s="30" t="s">
        <v>184</v>
      </c>
    </row>
    <row r="19" spans="1:6" ht="17.25" customHeight="1">
      <c r="A19" s="28" t="s">
        <v>183</v>
      </c>
      <c r="E19" s="27"/>
      <c r="F19" s="14"/>
    </row>
    <row r="20" spans="1:7" ht="31.5">
      <c r="A20" s="30" t="s">
        <v>185</v>
      </c>
      <c r="B20" s="30" t="s">
        <v>185</v>
      </c>
      <c r="C20" s="30" t="s">
        <v>185</v>
      </c>
      <c r="D20" s="30" t="s">
        <v>185</v>
      </c>
      <c r="E20" s="20" t="s">
        <v>110</v>
      </c>
      <c r="F20" s="15">
        <v>31.651878143913283</v>
      </c>
      <c r="G20" s="30" t="s">
        <v>184</v>
      </c>
    </row>
    <row r="21" spans="1:6" ht="17.25" customHeight="1">
      <c r="A21" s="28" t="s">
        <v>183</v>
      </c>
      <c r="E21" s="27"/>
      <c r="F21" s="14"/>
    </row>
    <row r="22" spans="1:7" ht="15.75">
      <c r="A22" s="30" t="s">
        <v>185</v>
      </c>
      <c r="B22" s="30" t="s">
        <v>185</v>
      </c>
      <c r="C22" s="30" t="s">
        <v>185</v>
      </c>
      <c r="D22" s="30" t="s">
        <v>185</v>
      </c>
      <c r="E22" s="20" t="s">
        <v>111</v>
      </c>
      <c r="F22" s="12">
        <v>0</v>
      </c>
      <c r="G22" s="30" t="s">
        <v>184</v>
      </c>
    </row>
    <row r="23" spans="1:6" ht="17.25" customHeight="1">
      <c r="A23" s="28" t="s">
        <v>183</v>
      </c>
      <c r="E23" s="27"/>
      <c r="F23" s="14"/>
    </row>
    <row r="24" spans="1:7" ht="15.75">
      <c r="A24" s="30" t="s">
        <v>185</v>
      </c>
      <c r="B24" s="30" t="s">
        <v>185</v>
      </c>
      <c r="C24" s="30" t="s">
        <v>185</v>
      </c>
      <c r="D24" s="30" t="s">
        <v>185</v>
      </c>
      <c r="E24" s="20" t="s">
        <v>112</v>
      </c>
      <c r="F24" s="12">
        <v>0.838062824296391</v>
      </c>
      <c r="G24" s="30" t="s">
        <v>184</v>
      </c>
    </row>
    <row r="25" spans="1:6" ht="17.25" customHeight="1">
      <c r="A25" s="28" t="s">
        <v>183</v>
      </c>
      <c r="E25" s="27"/>
      <c r="F25" s="14"/>
    </row>
    <row r="26" spans="1:7" ht="31.5">
      <c r="A26" s="30" t="s">
        <v>185</v>
      </c>
      <c r="B26" s="30" t="s">
        <v>185</v>
      </c>
      <c r="C26" s="30" t="s">
        <v>185</v>
      </c>
      <c r="D26" s="30" t="s">
        <v>185</v>
      </c>
      <c r="E26" s="20" t="s">
        <v>113</v>
      </c>
      <c r="F26" s="15">
        <v>47.396079849127354</v>
      </c>
      <c r="G26" s="30" t="s">
        <v>184</v>
      </c>
    </row>
    <row r="27" spans="1:6" ht="17.25" customHeight="1">
      <c r="A27" s="28" t="s">
        <v>183</v>
      </c>
      <c r="E27" s="27"/>
      <c r="F27" s="14"/>
    </row>
    <row r="28" spans="1:7" ht="31.5">
      <c r="A28" s="30" t="s">
        <v>185</v>
      </c>
      <c r="B28" s="30" t="s">
        <v>185</v>
      </c>
      <c r="C28" s="30" t="s">
        <v>185</v>
      </c>
      <c r="D28" s="30" t="s">
        <v>185</v>
      </c>
      <c r="E28" s="20" t="s">
        <v>114</v>
      </c>
      <c r="F28" s="15">
        <v>38499.735864999995</v>
      </c>
      <c r="G28" s="30" t="s">
        <v>184</v>
      </c>
    </row>
    <row r="29" spans="1:7" ht="25.5">
      <c r="A29" s="30" t="s">
        <v>185</v>
      </c>
      <c r="B29" s="30" t="s">
        <v>185</v>
      </c>
      <c r="C29" s="30" t="s">
        <v>185</v>
      </c>
      <c r="D29" s="30" t="s">
        <v>185</v>
      </c>
      <c r="E29" s="22" t="s">
        <v>115</v>
      </c>
      <c r="F29" s="24">
        <v>34221.74276</v>
      </c>
      <c r="G29" s="30" t="s">
        <v>184</v>
      </c>
    </row>
    <row r="30" spans="1:7" ht="25.5">
      <c r="A30" s="30" t="s">
        <v>185</v>
      </c>
      <c r="B30" s="30" t="s">
        <v>185</v>
      </c>
      <c r="C30" s="30" t="s">
        <v>185</v>
      </c>
      <c r="D30" s="30" t="s">
        <v>185</v>
      </c>
      <c r="E30" s="22" t="s">
        <v>116</v>
      </c>
      <c r="F30" s="24">
        <v>42777.72897</v>
      </c>
      <c r="G30" s="30" t="s">
        <v>184</v>
      </c>
    </row>
    <row r="31" spans="1:6" ht="17.25" customHeight="1">
      <c r="A31" s="28" t="s">
        <v>183</v>
      </c>
      <c r="E31" s="27"/>
      <c r="F31" s="14"/>
    </row>
    <row r="32" spans="1:7" ht="31.5">
      <c r="A32" s="30" t="s">
        <v>185</v>
      </c>
      <c r="B32" s="30" t="s">
        <v>185</v>
      </c>
      <c r="C32" s="30" t="s">
        <v>185</v>
      </c>
      <c r="D32" s="30" t="s">
        <v>185</v>
      </c>
      <c r="E32" s="20" t="s">
        <v>117</v>
      </c>
      <c r="F32" s="26">
        <v>0.0012310754550452644</v>
      </c>
      <c r="G32" s="30" t="s">
        <v>184</v>
      </c>
    </row>
    <row r="33" spans="1:6" ht="17.25" customHeight="1">
      <c r="A33" s="28" t="s">
        <v>183</v>
      </c>
      <c r="E33" s="27"/>
      <c r="F33" s="14"/>
    </row>
    <row r="34" spans="1:6" ht="31.5">
      <c r="A34" s="30" t="s">
        <v>185</v>
      </c>
      <c r="B34" s="30" t="s">
        <v>185</v>
      </c>
      <c r="C34" s="30" t="s">
        <v>185</v>
      </c>
      <c r="D34" s="30" t="s">
        <v>185</v>
      </c>
      <c r="E34" s="17" t="s">
        <v>118</v>
      </c>
      <c r="F34" s="33" t="s">
        <v>184</v>
      </c>
    </row>
    <row r="35" spans="1:7" ht="31.5">
      <c r="A35" s="30" t="s">
        <v>185</v>
      </c>
      <c r="B35" s="30" t="s">
        <v>185</v>
      </c>
      <c r="C35" s="30" t="s">
        <v>185</v>
      </c>
      <c r="D35" s="30" t="s">
        <v>185</v>
      </c>
      <c r="E35" s="20" t="s">
        <v>119</v>
      </c>
      <c r="F35" s="15">
        <v>4.005038324489357</v>
      </c>
      <c r="G35" s="30" t="s">
        <v>184</v>
      </c>
    </row>
    <row r="36" spans="1:6" ht="17.25" customHeight="1">
      <c r="A36" s="28" t="s">
        <v>183</v>
      </c>
      <c r="E36" s="27"/>
      <c r="F36" s="14"/>
    </row>
    <row r="37" spans="1:7" ht="31.5">
      <c r="A37" s="30" t="s">
        <v>185</v>
      </c>
      <c r="B37" s="30" t="s">
        <v>185</v>
      </c>
      <c r="C37" s="30" t="s">
        <v>185</v>
      </c>
      <c r="D37" s="30" t="s">
        <v>185</v>
      </c>
      <c r="E37" s="20" t="s">
        <v>120</v>
      </c>
      <c r="F37" s="15">
        <v>118.76524701621804</v>
      </c>
      <c r="G37" s="30" t="s">
        <v>184</v>
      </c>
    </row>
    <row r="38" spans="1:7" ht="15.75">
      <c r="A38" s="30" t="s">
        <v>185</v>
      </c>
      <c r="B38" s="30" t="s">
        <v>185</v>
      </c>
      <c r="C38" s="30" t="s">
        <v>185</v>
      </c>
      <c r="D38" s="30" t="s">
        <v>185</v>
      </c>
      <c r="E38" s="22" t="s">
        <v>121</v>
      </c>
      <c r="F38" s="12">
        <v>6.6538996627449505</v>
      </c>
      <c r="G38" s="30" t="s">
        <v>184</v>
      </c>
    </row>
    <row r="39" spans="1:7" ht="15.75">
      <c r="A39" s="30" t="s">
        <v>185</v>
      </c>
      <c r="B39" s="30" t="s">
        <v>185</v>
      </c>
      <c r="C39" s="30" t="s">
        <v>185</v>
      </c>
      <c r="D39" s="30" t="s">
        <v>185</v>
      </c>
      <c r="E39" s="22" t="s">
        <v>122</v>
      </c>
      <c r="F39" s="12">
        <v>92.03903387864071</v>
      </c>
      <c r="G39" s="30" t="s">
        <v>184</v>
      </c>
    </row>
    <row r="40" spans="1:6" ht="31.5">
      <c r="A40" s="30" t="s">
        <v>185</v>
      </c>
      <c r="B40" s="30" t="s">
        <v>185</v>
      </c>
      <c r="C40" s="30" t="s">
        <v>185</v>
      </c>
      <c r="D40" s="30" t="s">
        <v>185</v>
      </c>
      <c r="E40" s="22" t="s">
        <v>123</v>
      </c>
      <c r="F40" s="36" t="s">
        <v>184</v>
      </c>
    </row>
    <row r="41" spans="1:6" ht="31.5">
      <c r="A41" s="30" t="s">
        <v>185</v>
      </c>
      <c r="B41" s="30" t="s">
        <v>185</v>
      </c>
      <c r="C41" s="30" t="s">
        <v>185</v>
      </c>
      <c r="D41" s="30" t="s">
        <v>185</v>
      </c>
      <c r="E41" s="22" t="s">
        <v>124</v>
      </c>
      <c r="F41" s="36" t="s">
        <v>184</v>
      </c>
    </row>
    <row r="42" spans="1:7" ht="25.5">
      <c r="A42" s="30" t="s">
        <v>185</v>
      </c>
      <c r="B42" s="30" t="s">
        <v>185</v>
      </c>
      <c r="C42" s="30" t="s">
        <v>185</v>
      </c>
      <c r="D42" s="30" t="s">
        <v>185</v>
      </c>
      <c r="E42" s="22" t="s">
        <v>125</v>
      </c>
      <c r="F42" s="12">
        <v>0.12113194520163278</v>
      </c>
      <c r="G42" s="30" t="s">
        <v>184</v>
      </c>
    </row>
    <row r="43" spans="1:7" ht="25.5">
      <c r="A43" s="30" t="s">
        <v>185</v>
      </c>
      <c r="B43" s="30" t="s">
        <v>185</v>
      </c>
      <c r="C43" s="30" t="s">
        <v>185</v>
      </c>
      <c r="D43" s="30" t="s">
        <v>185</v>
      </c>
      <c r="E43" s="22" t="s">
        <v>126</v>
      </c>
      <c r="F43" s="12">
        <v>9.667438443081815</v>
      </c>
      <c r="G43" s="30" t="s">
        <v>184</v>
      </c>
    </row>
    <row r="44" spans="1:7" ht="38.25">
      <c r="A44" s="30" t="s">
        <v>185</v>
      </c>
      <c r="B44" s="30" t="s">
        <v>185</v>
      </c>
      <c r="C44" s="30" t="s">
        <v>185</v>
      </c>
      <c r="D44" s="30" t="s">
        <v>185</v>
      </c>
      <c r="E44" s="22" t="s">
        <v>127</v>
      </c>
      <c r="F44" s="24">
        <v>0</v>
      </c>
      <c r="G44" s="30" t="s">
        <v>184</v>
      </c>
    </row>
    <row r="45" spans="1:7" ht="25.5">
      <c r="A45" s="30" t="s">
        <v>185</v>
      </c>
      <c r="B45" s="30" t="s">
        <v>185</v>
      </c>
      <c r="C45" s="30" t="s">
        <v>185</v>
      </c>
      <c r="D45" s="30" t="s">
        <v>185</v>
      </c>
      <c r="E45" s="22" t="s">
        <v>128</v>
      </c>
      <c r="F45" s="24">
        <v>10.283743086548924</v>
      </c>
      <c r="G45" s="30" t="s">
        <v>184</v>
      </c>
    </row>
    <row r="46" spans="1:7" ht="15.75">
      <c r="A46" s="30" t="s">
        <v>185</v>
      </c>
      <c r="B46" s="30" t="s">
        <v>185</v>
      </c>
      <c r="C46" s="30" t="s">
        <v>185</v>
      </c>
      <c r="D46" s="30" t="s">
        <v>185</v>
      </c>
      <c r="E46" s="22" t="s">
        <v>129</v>
      </c>
      <c r="F46" s="24">
        <v>0</v>
      </c>
      <c r="G46" s="30" t="s">
        <v>184</v>
      </c>
    </row>
    <row r="47" spans="1:6" ht="17.25" customHeight="1">
      <c r="A47" s="28" t="s">
        <v>183</v>
      </c>
      <c r="E47" s="27"/>
      <c r="F47" s="14"/>
    </row>
    <row r="48" spans="1:7" ht="31.5">
      <c r="A48" s="30" t="s">
        <v>185</v>
      </c>
      <c r="B48" s="30" t="s">
        <v>185</v>
      </c>
      <c r="C48" s="30" t="s">
        <v>185</v>
      </c>
      <c r="D48" s="30" t="s">
        <v>185</v>
      </c>
      <c r="E48" s="20" t="s">
        <v>130</v>
      </c>
      <c r="F48" s="26">
        <v>0.0027763336174182612</v>
      </c>
      <c r="G48" s="30" t="s">
        <v>184</v>
      </c>
    </row>
    <row r="49" spans="1:6" ht="17.25" customHeight="1">
      <c r="A49" s="28" t="s">
        <v>183</v>
      </c>
      <c r="E49" s="27"/>
      <c r="F49" s="14"/>
    </row>
    <row r="50" spans="1:7" ht="31.5">
      <c r="A50" s="30" t="s">
        <v>185</v>
      </c>
      <c r="B50" s="30" t="s">
        <v>185</v>
      </c>
      <c r="C50" s="30" t="s">
        <v>185</v>
      </c>
      <c r="D50" s="30" t="s">
        <v>185</v>
      </c>
      <c r="E50" s="20" t="s">
        <v>131</v>
      </c>
      <c r="F50" s="26">
        <v>0.0027</v>
      </c>
      <c r="G50" s="30" t="s">
        <v>184</v>
      </c>
    </row>
    <row r="51" spans="1:6" ht="17.25" customHeight="1">
      <c r="A51" s="28" t="s">
        <v>183</v>
      </c>
      <c r="E51" s="27"/>
      <c r="F51" s="14"/>
    </row>
    <row r="52" spans="1:7" ht="31.5">
      <c r="A52" s="30" t="s">
        <v>185</v>
      </c>
      <c r="B52" s="30" t="s">
        <v>185</v>
      </c>
      <c r="C52" s="30" t="s">
        <v>185</v>
      </c>
      <c r="D52" s="30" t="s">
        <v>185</v>
      </c>
      <c r="E52" s="20" t="s">
        <v>132</v>
      </c>
      <c r="F52" s="26">
        <v>-7.633361741826109E-05</v>
      </c>
      <c r="G52" s="30" t="s">
        <v>184</v>
      </c>
    </row>
    <row r="53" spans="1:6" ht="17.25" customHeight="1">
      <c r="A53" s="28" t="s">
        <v>183</v>
      </c>
      <c r="E53" s="27"/>
      <c r="F53" s="14"/>
    </row>
    <row r="54" spans="1:7" ht="15.75">
      <c r="A54" s="30" t="s">
        <v>185</v>
      </c>
      <c r="B54" s="30" t="s">
        <v>185</v>
      </c>
      <c r="C54" s="30" t="s">
        <v>185</v>
      </c>
      <c r="D54" s="30" t="s">
        <v>185</v>
      </c>
      <c r="E54" s="20" t="s">
        <v>133</v>
      </c>
      <c r="F54" s="12">
        <v>3.26616269114439</v>
      </c>
      <c r="G54" s="30" t="s">
        <v>184</v>
      </c>
    </row>
    <row r="55" spans="1:7" ht="47.25">
      <c r="A55" s="30" t="s">
        <v>185</v>
      </c>
      <c r="B55" s="30" t="s">
        <v>185</v>
      </c>
      <c r="C55" s="30" t="s">
        <v>185</v>
      </c>
      <c r="D55" s="30" t="s">
        <v>185</v>
      </c>
      <c r="E55" s="20" t="s">
        <v>134</v>
      </c>
      <c r="F55" s="26">
        <v>0.002699981675186009</v>
      </c>
      <c r="G55" s="30" t="s">
        <v>184</v>
      </c>
    </row>
    <row r="56" spans="1:6" ht="17.25" customHeight="1">
      <c r="A56" s="28" t="s">
        <v>183</v>
      </c>
      <c r="E56" s="27"/>
      <c r="F56" s="14"/>
    </row>
    <row r="57" spans="1:6" ht="31.5">
      <c r="A57" s="30" t="s">
        <v>185</v>
      </c>
      <c r="B57" s="30" t="s">
        <v>185</v>
      </c>
      <c r="C57" s="30" t="s">
        <v>185</v>
      </c>
      <c r="D57" s="30" t="s">
        <v>185</v>
      </c>
      <c r="E57" s="20" t="s">
        <v>135</v>
      </c>
      <c r="F57" s="37" t="s">
        <v>184</v>
      </c>
    </row>
    <row r="58" spans="1:6" ht="17.25" customHeight="1">
      <c r="A58" s="28" t="s">
        <v>183</v>
      </c>
      <c r="E58" s="27"/>
      <c r="F58" s="14"/>
    </row>
    <row r="59" spans="1:7" ht="31.5">
      <c r="A59" s="30" t="s">
        <v>185</v>
      </c>
      <c r="B59" s="30" t="s">
        <v>185</v>
      </c>
      <c r="C59" s="30" t="s">
        <v>185</v>
      </c>
      <c r="D59" s="30" t="s">
        <v>185</v>
      </c>
      <c r="E59" s="20" t="s">
        <v>136</v>
      </c>
      <c r="F59" s="16">
        <v>162.895164174201</v>
      </c>
      <c r="G59" s="30" t="s">
        <v>184</v>
      </c>
    </row>
    <row r="60" spans="1:6" ht="17.25" customHeight="1">
      <c r="A60" s="28" t="s">
        <v>183</v>
      </c>
      <c r="E60" s="27"/>
      <c r="F60" s="14"/>
    </row>
    <row r="61" spans="1:7" ht="31.5">
      <c r="A61" s="30" t="s">
        <v>185</v>
      </c>
      <c r="B61" s="30" t="s">
        <v>185</v>
      </c>
      <c r="C61" s="30" t="s">
        <v>185</v>
      </c>
      <c r="D61" s="30" t="s">
        <v>185</v>
      </c>
      <c r="E61" s="20" t="s">
        <v>137</v>
      </c>
      <c r="F61" s="26">
        <v>0.004231072253207029</v>
      </c>
      <c r="G61" s="30" t="s">
        <v>184</v>
      </c>
    </row>
    <row r="62" spans="1:6" ht="17.25" customHeight="1">
      <c r="A62" s="28" t="s">
        <v>183</v>
      </c>
      <c r="E62" s="27"/>
      <c r="F62" s="14"/>
    </row>
    <row r="63" spans="1:6" ht="31.5">
      <c r="A63" s="30" t="s">
        <v>185</v>
      </c>
      <c r="B63" s="30" t="s">
        <v>185</v>
      </c>
      <c r="C63" s="30" t="s">
        <v>185</v>
      </c>
      <c r="D63" s="30" t="s">
        <v>185</v>
      </c>
      <c r="E63" s="20" t="s">
        <v>138</v>
      </c>
      <c r="F63" s="38" t="s">
        <v>184</v>
      </c>
    </row>
    <row r="64" spans="1:7" ht="47.25">
      <c r="A64" s="30" t="s">
        <v>185</v>
      </c>
      <c r="B64" s="30" t="s">
        <v>185</v>
      </c>
      <c r="C64" s="30" t="s">
        <v>185</v>
      </c>
      <c r="D64" s="30" t="s">
        <v>185</v>
      </c>
      <c r="E64" s="20" t="s">
        <v>139</v>
      </c>
      <c r="F64" s="26">
        <v>0.0033</v>
      </c>
      <c r="G64" s="30" t="s">
        <v>184</v>
      </c>
    </row>
    <row r="65" spans="1:7" ht="15.75">
      <c r="A65" s="30" t="s">
        <v>185</v>
      </c>
      <c r="B65" s="30" t="s">
        <v>185</v>
      </c>
      <c r="C65" s="30" t="s">
        <v>185</v>
      </c>
      <c r="D65" s="30" t="s">
        <v>185</v>
      </c>
      <c r="E65" s="20" t="s">
        <v>140</v>
      </c>
      <c r="F65" s="26">
        <v>0.004531075455045264</v>
      </c>
      <c r="G65" s="30" t="s">
        <v>184</v>
      </c>
    </row>
    <row r="66" ht="85.5">
      <c r="A66" s="28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ל-31.12.2023</dc:title>
  <dc:subject/>
  <dc:creator>אלכסנדרה ליסיאנסקי</dc:creator>
  <cp:keywords/>
  <dc:description>עודכן על ידי קרן אברהם בעזרת מקרו גרסה 11 בתאריך 30/06/2024  בשעה  14:54:12</dc:description>
  <cp:lastModifiedBy>קרן אברהם</cp:lastModifiedBy>
  <dcterms:created xsi:type="dcterms:W3CDTF">2024-06-30T08:54:44Z</dcterms:created>
  <dcterms:modified xsi:type="dcterms:W3CDTF">2024-06-30T11:56:48Z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CUSTOMERS-1652-2611</vt:lpwstr>
  </property>
  <property fmtid="{D5CDD505-2E9C-101B-9397-08002B2CF9AE}" pid="5" name="_dlc_DocIdItemGu">
    <vt:lpwstr>4e4e4178-e8f5-4dbf-a904-7c666d781197</vt:lpwstr>
  </property>
  <property fmtid="{D5CDD505-2E9C-101B-9397-08002B2CF9AE}" pid="6" name="_dlc_DocIdU">
    <vt:lpwstr>https://www-edit.harel-ext.com/about/harel-group/harel/mesthtefet/_layouts/15/DocIdRedir.aspx?ID=CUSTOMERS-1652-2611, CUSTOMERS-1652-2611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2024-07-14T00:00:00Z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261100.000000000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